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паспорт до 01.01.2020" sheetId="1" r:id="rId1"/>
    <sheet name="зміни від22.01.2021 до паспорту" sheetId="2" r:id="rId2"/>
    <sheet name="звіт до 01.01.2020" sheetId="3" r:id="rId3"/>
    <sheet name="звіт з 01.01.2020" sheetId="4" r:id="rId4"/>
    <sheet name="Лист1" sheetId="5" r:id="rId5"/>
  </sheets>
  <definedNames>
    <definedName name="Excel_BuiltIn_Print_Area" localSheetId="3">'звіт з 01.01.2020'!$A$1:$M$75</definedName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<sst xmlns="http://schemas.openxmlformats.org/spreadsheetml/2006/main" count="527" uniqueCount="179">
  <si>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</si>
  <si>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</si>
  <si>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</si>
  <si>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</si>
  <si>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</si>
  <si>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</si>
  <si>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</si>
  <si>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</si>
  <si>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</si>
  <si>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</si>
  <si>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</si>
  <si>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</si>
  <si>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</si>
  <si>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</si>
  <si>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</si>
  <si>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</si>
  <si>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</si>
  <si>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</si>
  <si>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</si>
  <si>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</si>
  <si>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</si>
  <si>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</si>
  <si>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</si>
  <si>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</si>
  <si>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</si>
  <si>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</si>
  <si>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</si>
  <si>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</si>
  <si>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</si>
  <si>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</si>
  <si>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</si>
  <si>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</si>
  <si>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</si>
  <si>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</si>
  <si>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</si>
  <si>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</si>
  <si>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</si>
  <si>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</si>
  <si>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</si>
  <si>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</si>
  <si>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</si>
  <si>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</si>
  <si>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</si>
  <si>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</si>
  <si>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</si>
  <si>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</si>
  <si>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</si>
  <si>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- головного
розпорядника бюджетних коштів /
заступник керівника установи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</si>
  <si>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</si>
  <si>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</si>
  <si>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</si>
  <si>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</si>
  <si>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</si>
  <si>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</si>
  <si>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</si>
  <si>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 xml:space="preserve">1. </t>
  </si>
  <si>
    <t>Виконавчий комітет Лиманської міської ради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</si>
  <si>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</si>
  <si>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</si>
  <si>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</si>
  <si>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02(1)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</si>
  <si>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</si>
  <si>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</si>
  <si>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Багатопрофільна стаціонарна медична допомога населенню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</si>
  <si>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</si>
  <si>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</si>
  <si>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</si>
  <si>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</si>
  <si>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</si>
  <si>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Підвищення якості та ефективності надання медичної допомоги, збереження та зміцнення здоров“я населення, зростання тривалості життя та зниження рівня захворюванності, інвалідності і смертності.</t>
  </si>
  <si>
    <t>Мета бюджетної програми  підвищення рівня надання медичної допомоги та збереження здоров'я населення.</t>
  </si>
  <si>
    <t>Забезпечення функціонування лікарні в частині оплати комунальних послуг та енергоносіїв</t>
  </si>
  <si>
    <t>Окремі заходи по реалізації державних (регіональних) програм, не віднесені до заходів розвитку /Субсидії та поточні трасферти підприємствам (установам, організаціям)</t>
  </si>
  <si>
    <t>Показники</t>
  </si>
  <si>
    <t>загальний фонд</t>
  </si>
  <si>
    <t>спеціальний фонд</t>
  </si>
  <si>
    <t>грн.</t>
  </si>
  <si>
    <t>кошторис</t>
  </si>
  <si>
    <t>-</t>
  </si>
  <si>
    <t>розрахунок</t>
  </si>
  <si>
    <t>%</t>
  </si>
  <si>
    <t>Обсяг ресурсів всього, в т.ч. на:</t>
  </si>
  <si>
    <t>теплопостачання</t>
  </si>
  <si>
    <t>опалювальна площа приміщень</t>
  </si>
  <si>
    <t>кв.м.</t>
  </si>
  <si>
    <t>технічний паспорт</t>
  </si>
  <si>
    <t>водопостачання та водовідведення</t>
  </si>
  <si>
    <t>загальна площа приміщень</t>
  </si>
  <si>
    <t>електроенергію</t>
  </si>
  <si>
    <t>природний газ</t>
  </si>
  <si>
    <t>інші енергоносії, в т.ч.:</t>
  </si>
  <si>
    <t>вугілля</t>
  </si>
  <si>
    <t>дрова</t>
  </si>
  <si>
    <t>опалювальна площа приміщень вугіллям</t>
  </si>
  <si>
    <t>опалювальна площа приміщень дровами</t>
  </si>
  <si>
    <t>вивіз побутових відходів</t>
  </si>
  <si>
    <t>Обсяг споживання енергоносіїв, натуральні одиниці, у т.ч.:</t>
  </si>
  <si>
    <t>нат.од.</t>
  </si>
  <si>
    <t>Гкал</t>
  </si>
  <si>
    <t>наказ</t>
  </si>
  <si>
    <t>куб.м.</t>
  </si>
  <si>
    <t>кВт год</t>
  </si>
  <si>
    <t>(т.)</t>
  </si>
  <si>
    <t>(м.куб.)</t>
  </si>
  <si>
    <t>побутових відходів</t>
  </si>
  <si>
    <t>Середнє споживання  енергоносіїв, в тому числі:</t>
  </si>
  <si>
    <t>теплопостачання, Гкал на 1 м2 опалювальної площі</t>
  </si>
  <si>
    <t xml:space="preserve"> водопостачання та водовідведення, м3 на 1м2 загальної площі</t>
  </si>
  <si>
    <t>електроенергії, кВт год на 1 м2 загальної площі</t>
  </si>
  <si>
    <t>природного газу, м3 на 1 м2 загальної площі</t>
  </si>
  <si>
    <t>вугілля, т на 1м2</t>
  </si>
  <si>
    <t>дров, м.куб. на 1м2</t>
  </si>
  <si>
    <t>відсоток забезпеченості енергоносіями лікарні до планового показника</t>
  </si>
  <si>
    <t>Директор</t>
  </si>
  <si>
    <t>В.Л. Олефіренко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</si>
  <si>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</si>
  <si>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Звіт</t>
  </si>
  <si>
    <t>про виконання паспорта бюджетної програми місцевого бюджету за ____ рік</t>
  </si>
  <si>
    <t>(КТПКВК МБ)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</si>
  <si>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</si>
  <si>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</si>
  <si>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</si>
  <si>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</si>
  <si>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усього</t>
  </si>
  <si>
    <t>Напрями використання бюджетних коштів:</t>
  </si>
  <si>
    <t>N
з/п</t>
  </si>
  <si>
    <t>Напрями використання  бюджетних коштів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</si>
  <si>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</si>
  <si>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</si>
  <si>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</si>
  <si>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N
 з/п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</si>
  <si>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</si>
  <si>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</si>
  <si>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</si>
  <si>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</si>
  <si>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Керівник установи головного розпорядника бюджетних коштів</t>
  </si>
  <si>
    <t>(ініціали та прізвище)</t>
  </si>
  <si>
    <t>Головний бухгалтер установи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</si>
  <si>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</si>
  <si>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2020 рік</t>
  </si>
  <si>
    <t>(КТПКВК МБ)(код)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</si>
  <si>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</si>
  <si>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</si>
  <si>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</si>
  <si>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</si>
  <si>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</si>
  <si>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</si>
  <si>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</si>
  <si>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</si>
  <si>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</si>
  <si>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</si>
  <si>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</si>
  <si>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</si>
  <si>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</si>
  <si>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</si>
  <si>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</si>
  <si>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установи - головного розпорядника бюджетних коштів</t>
  </si>
  <si>
    <t>Керівник самостійного структурного підрозділу з фінансово-економічних питань - головного розпорядника бюджетних коштів</t>
  </si>
  <si>
    <t>т</t>
  </si>
  <si>
    <t>х</t>
  </si>
  <si>
    <t>бюджетної програми місцевого бюджету на 2021 рік</t>
  </si>
  <si>
    <t>Завдання 1. Забезпечення функціонування лікарні в частині оплати комунальних послуг та енергоносіїв</t>
  </si>
  <si>
    <t>Конституція України; Бюджетний кодекс України  від 08.07.2010 № 2456-4; Закон України "Про Державний бюджет України на 2021рік";  Наказ МФУ від 26.08.2014 № 836 "Про  деякі питання  запровадження програмно-цільового методу складання та використання місцевих бюджетів"; рішення міської ради від 24.12.2020р. №8/3-75 "Про бюджет об'єднаної територіальної громади на 2021рік". Рішення міської ради від 24.12.2020 № 8/3-72 "Про затвердження Програми економічного і соціального розвитку Лиманської обєднаної територіальної громади на 2021 рік та основні напрями розвитку на 2021 і 2022 роки" (зі змінами); Про внесення  змін  до рішення  міської ради від 19.12.2019 №7/73-4509 "Про затвердження комплексної програми утримання  закладів  первинного та вторинного   рівня  надання медичної допомоги на 2020-2022 роки" від 24.12.2020 року №8/3-68.</t>
  </si>
  <si>
    <t>Заробітна плата  працівникам,які приймають участь у роботі медичної комісії під час проведення приписки громадян України до призовної дільниці та чергових призовах,підготовки медичної та військово-облікової документації.</t>
  </si>
  <si>
    <t>Завдання 2.Заробітна плата  працівникам,які приймають участь у роботі медичної комісії під час проведення приписки громадян України до призовної дільниці та чергових призовах,підготовки медичної та військово-облікової документації.</t>
  </si>
  <si>
    <t>одиниць</t>
  </si>
  <si>
    <t>оплата праці і нарахування на заробітну плату</t>
  </si>
  <si>
    <t>лікарі</t>
  </si>
  <si>
    <t>відсоток забезпеченості коштами на оплату праці і нарахування  на заробітну плату</t>
  </si>
  <si>
    <t>Обсяг бюджетних призначень / бюджетних асигнувань -4183993,00 гривень,у тому  числі загального фонду - 4183993,00грн.</t>
  </si>
  <si>
    <t>Директор КНП "Лиманська ЦРЛ"</t>
  </si>
  <si>
    <t>В.Л.Олефіренко</t>
  </si>
  <si>
    <t>Головний бухгалтер</t>
  </si>
  <si>
    <t>Л.В. Воловод</t>
  </si>
  <si>
    <t>кількість штатних одиниць</t>
  </si>
  <si>
    <t>жінки</t>
  </si>
  <si>
    <t>чоловіки</t>
  </si>
  <si>
    <t xml:space="preserve"> у т.ч. лікарів</t>
  </si>
  <si>
    <t>витрати на утримання однієї штатної одиниці у тому числі: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</si>
</sst>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000000"/>
    <numFmt numFmtId="174" formatCode="0000"/>
    <numFmt numFmtId="175" formatCode="#,##0.0"/>
    <numFmt numFmtId="176" formatCode="#,##0.000"/>
    <numFmt numFmtId="177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173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176" fontId="4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/>
    </xf>
    <xf numFmtId="175" fontId="4" fillId="33" borderId="12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 vertical="center" wrapText="1"/>
    </xf>
    <xf numFmtId="176" fontId="4" fillId="33" borderId="12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175" fontId="7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0" fontId="14" fillId="0" borderId="11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4">
      <selection activeCell="I11" sqref="I11"/>
    </sheetView>
  </sheetViews>
  <sheetFormatPr defaultColWidth="21.421875" defaultRowHeight="15"/>
  <cols>
    <col min="1" max="1" width="6.421875" style="1" customWidth="1"/>
    <col min="2" max="16384" width="21.421875" style="1" customWidth="1"/>
  </cols>
  <sheetData>
    <row r="1" spans="6:7" ht="15" customHeight="1">
      <c r="F1" s="109" t="s">
        <v>0</v>
      </c>
      <c r="G1" s="109"/>
    </row>
    <row r="2" spans="6:7" ht="15">
      <c r="F2" s="109"/>
      <c r="G2" s="109"/>
    </row>
    <row r="3" spans="6:7" ht="32.25" customHeight="1">
      <c r="F3" s="109"/>
      <c r="G3" s="109"/>
    </row>
    <row r="4" spans="1:5" ht="15.75">
      <c r="A4" s="2"/>
      <c r="E4" s="2" t="s">
        <v>1</v>
      </c>
    </row>
    <row r="5" spans="1:7" ht="15.75" customHeight="1">
      <c r="A5" s="2"/>
      <c r="E5" s="110" t="s">
        <v>2</v>
      </c>
      <c r="F5" s="110"/>
      <c r="G5" s="110"/>
    </row>
    <row r="6" spans="1:7" ht="15.75">
      <c r="A6" s="2"/>
      <c r="B6" s="2"/>
      <c r="E6" s="111"/>
      <c r="F6" s="111"/>
      <c r="G6" s="111"/>
    </row>
    <row r="7" spans="1:7" ht="15" customHeight="1">
      <c r="A7" s="2"/>
      <c r="E7" s="99" t="s">
        <v>3</v>
      </c>
      <c r="F7" s="99"/>
      <c r="G7" s="99"/>
    </row>
    <row r="8" spans="1:7" ht="15.75">
      <c r="A8" s="2"/>
      <c r="B8" s="2"/>
      <c r="E8" s="111"/>
      <c r="F8" s="111"/>
      <c r="G8" s="111"/>
    </row>
    <row r="9" spans="1:7" ht="15" customHeight="1">
      <c r="A9" s="2"/>
      <c r="E9" s="99"/>
      <c r="F9" s="99"/>
      <c r="G9" s="99"/>
    </row>
    <row r="10" spans="1:7" ht="15.75" customHeight="1">
      <c r="A10" s="2"/>
      <c r="E10" s="100" t="s">
        <v>4</v>
      </c>
      <c r="F10" s="100"/>
      <c r="G10" s="100"/>
    </row>
    <row r="13" spans="1:7" ht="15.75">
      <c r="A13" s="108" t="s">
        <v>5</v>
      </c>
      <c r="B13" s="108"/>
      <c r="C13" s="108"/>
      <c r="D13" s="108"/>
      <c r="E13" s="108"/>
      <c r="F13" s="108"/>
      <c r="G13" s="108"/>
    </row>
    <row r="14" spans="1:7" ht="15.75">
      <c r="A14" s="108" t="s">
        <v>6</v>
      </c>
      <c r="B14" s="108"/>
      <c r="C14" s="108"/>
      <c r="D14" s="108"/>
      <c r="E14" s="108"/>
      <c r="F14" s="108"/>
      <c r="G14" s="108"/>
    </row>
    <row r="17" spans="1:7" ht="15.75" customHeight="1">
      <c r="A17" s="103" t="s">
        <v>7</v>
      </c>
      <c r="B17" s="5"/>
      <c r="C17" s="103"/>
      <c r="D17" s="106"/>
      <c r="E17" s="106"/>
      <c r="F17" s="106"/>
      <c r="G17" s="106"/>
    </row>
    <row r="18" spans="1:7" ht="15" customHeight="1">
      <c r="A18" s="103"/>
      <c r="B18" s="6" t="s">
        <v>8</v>
      </c>
      <c r="C18" s="103"/>
      <c r="D18" s="107" t="s">
        <v>9</v>
      </c>
      <c r="E18" s="107"/>
      <c r="F18" s="107"/>
      <c r="G18" s="107"/>
    </row>
    <row r="19" spans="1:7" ht="15.75" customHeight="1">
      <c r="A19" s="103" t="s">
        <v>10</v>
      </c>
      <c r="B19" s="5"/>
      <c r="C19" s="103"/>
      <c r="D19" s="105"/>
      <c r="E19" s="105"/>
      <c r="F19" s="105"/>
      <c r="G19" s="105"/>
    </row>
    <row r="20" spans="1:7" ht="15" customHeight="1">
      <c r="A20" s="103"/>
      <c r="B20" s="6" t="s">
        <v>8</v>
      </c>
      <c r="C20" s="103"/>
      <c r="D20" s="99" t="s">
        <v>11</v>
      </c>
      <c r="E20" s="99"/>
      <c r="F20" s="99"/>
      <c r="G20" s="99"/>
    </row>
    <row r="21" spans="1:7" ht="15.75" customHeight="1">
      <c r="A21" s="103" t="s">
        <v>12</v>
      </c>
      <c r="B21" s="5"/>
      <c r="C21" s="5"/>
      <c r="D21" s="106"/>
      <c r="E21" s="106"/>
      <c r="F21" s="106"/>
      <c r="G21" s="106"/>
    </row>
    <row r="22" spans="1:7" ht="15" customHeight="1">
      <c r="A22" s="103"/>
      <c r="B22" s="9" t="s">
        <v>8</v>
      </c>
      <c r="C22" s="9" t="s">
        <v>13</v>
      </c>
      <c r="D22" s="107" t="s">
        <v>14</v>
      </c>
      <c r="E22" s="107"/>
      <c r="F22" s="107"/>
      <c r="G22" s="107"/>
    </row>
    <row r="23" spans="1:7" ht="42" customHeight="1">
      <c r="A23" s="10" t="s">
        <v>15</v>
      </c>
      <c r="B23" s="100" t="s">
        <v>16</v>
      </c>
      <c r="C23" s="100"/>
      <c r="D23" s="100"/>
      <c r="E23" s="100"/>
      <c r="F23" s="100"/>
      <c r="G23" s="100"/>
    </row>
    <row r="24" spans="1:7" ht="15.75" customHeight="1">
      <c r="A24" s="10" t="s">
        <v>17</v>
      </c>
      <c r="B24" s="100" t="s">
        <v>18</v>
      </c>
      <c r="C24" s="100"/>
      <c r="D24" s="100"/>
      <c r="E24" s="100"/>
      <c r="F24" s="100"/>
      <c r="G24" s="100"/>
    </row>
    <row r="25" spans="1:7" ht="15.75" customHeight="1">
      <c r="A25" s="10" t="s">
        <v>19</v>
      </c>
      <c r="B25" s="100" t="s">
        <v>20</v>
      </c>
      <c r="C25" s="100"/>
      <c r="D25" s="100"/>
      <c r="E25" s="100"/>
      <c r="F25" s="100"/>
      <c r="G25" s="100"/>
    </row>
    <row r="26" ht="15.75">
      <c r="A26" s="11"/>
    </row>
    <row r="27" spans="1:7" ht="15.75" customHeight="1">
      <c r="A27" s="12" t="s">
        <v>21</v>
      </c>
      <c r="B27" s="102" t="s">
        <v>22</v>
      </c>
      <c r="C27" s="102"/>
      <c r="D27" s="102"/>
      <c r="E27" s="102"/>
      <c r="F27" s="102"/>
      <c r="G27" s="102"/>
    </row>
    <row r="28" spans="1:7" ht="15.75" customHeight="1">
      <c r="A28" s="12"/>
      <c r="B28" s="102"/>
      <c r="C28" s="102"/>
      <c r="D28" s="102"/>
      <c r="E28" s="102"/>
      <c r="F28" s="102"/>
      <c r="G28" s="102"/>
    </row>
    <row r="29" spans="1:7" ht="15.75" customHeight="1">
      <c r="A29" s="12"/>
      <c r="B29" s="102"/>
      <c r="C29" s="102"/>
      <c r="D29" s="102"/>
      <c r="E29" s="102"/>
      <c r="F29" s="102"/>
      <c r="G29" s="102"/>
    </row>
    <row r="30" spans="1:7" ht="15.75" customHeight="1">
      <c r="A30" s="12"/>
      <c r="B30" s="102"/>
      <c r="C30" s="102"/>
      <c r="D30" s="102"/>
      <c r="E30" s="102"/>
      <c r="F30" s="102"/>
      <c r="G30" s="102"/>
    </row>
    <row r="31" ht="15.75">
      <c r="A31" s="11"/>
    </row>
    <row r="32" spans="1:2" ht="15.75">
      <c r="A32" s="13" t="s">
        <v>23</v>
      </c>
      <c r="B32" s="1" t="s">
        <v>24</v>
      </c>
    </row>
    <row r="33" spans="1:7" ht="15.75" customHeight="1">
      <c r="A33" s="10" t="s">
        <v>25</v>
      </c>
      <c r="B33" s="100" t="s">
        <v>26</v>
      </c>
      <c r="C33" s="100"/>
      <c r="D33" s="100"/>
      <c r="E33" s="100"/>
      <c r="F33" s="100"/>
      <c r="G33" s="100"/>
    </row>
    <row r="34" spans="1:7" ht="15.75">
      <c r="A34" s="10"/>
      <c r="B34" s="14"/>
      <c r="C34" s="14"/>
      <c r="D34" s="14"/>
      <c r="E34" s="14"/>
      <c r="F34" s="14"/>
      <c r="G34" s="14"/>
    </row>
    <row r="35" spans="1:7" ht="15.75" customHeight="1">
      <c r="A35" s="12" t="s">
        <v>21</v>
      </c>
      <c r="B35" s="102" t="s">
        <v>27</v>
      </c>
      <c r="C35" s="102"/>
      <c r="D35" s="102"/>
      <c r="E35" s="102"/>
      <c r="F35" s="102"/>
      <c r="G35" s="102"/>
    </row>
    <row r="36" spans="1:7" ht="15.75" customHeight="1">
      <c r="A36" s="12"/>
      <c r="B36" s="102"/>
      <c r="C36" s="102"/>
      <c r="D36" s="102"/>
      <c r="E36" s="102"/>
      <c r="F36" s="102"/>
      <c r="G36" s="102"/>
    </row>
    <row r="37" spans="1:7" ht="15.75" customHeight="1">
      <c r="A37" s="12"/>
      <c r="B37" s="102"/>
      <c r="C37" s="102"/>
      <c r="D37" s="102"/>
      <c r="E37" s="102"/>
      <c r="F37" s="102"/>
      <c r="G37" s="102"/>
    </row>
    <row r="38" spans="1:7" ht="15.75" customHeight="1">
      <c r="A38" s="12"/>
      <c r="B38" s="102"/>
      <c r="C38" s="102"/>
      <c r="D38" s="102"/>
      <c r="E38" s="102"/>
      <c r="F38" s="102"/>
      <c r="G38" s="102"/>
    </row>
    <row r="39" spans="1:7" ht="15.75">
      <c r="A39" s="10"/>
      <c r="B39" s="14"/>
      <c r="C39" s="14"/>
      <c r="D39" s="14"/>
      <c r="E39" s="14"/>
      <c r="F39" s="14"/>
      <c r="G39" s="14"/>
    </row>
    <row r="40" spans="1:7" ht="15.75">
      <c r="A40" s="10" t="s">
        <v>28</v>
      </c>
      <c r="B40" s="15" t="s">
        <v>29</v>
      </c>
      <c r="C40" s="14"/>
      <c r="D40" s="14"/>
      <c r="E40" s="14"/>
      <c r="F40" s="14"/>
      <c r="G40" s="14"/>
    </row>
    <row r="41" spans="1:2" ht="15.75">
      <c r="A41" s="11"/>
      <c r="B41" s="1" t="s">
        <v>30</v>
      </c>
    </row>
    <row r="42" ht="15.75">
      <c r="A42" s="11"/>
    </row>
    <row r="43" spans="1:5" ht="47.25">
      <c r="A43" s="12" t="s">
        <v>21</v>
      </c>
      <c r="B43" s="12" t="s">
        <v>29</v>
      </c>
      <c r="C43" s="12" t="s">
        <v>31</v>
      </c>
      <c r="D43" s="12" t="s">
        <v>32</v>
      </c>
      <c r="E43" s="12" t="s">
        <v>33</v>
      </c>
    </row>
    <row r="44" spans="1:5" ht="15.75">
      <c r="A44" s="12">
        <v>1</v>
      </c>
      <c r="B44" s="12">
        <v>2</v>
      </c>
      <c r="C44" s="12">
        <v>3</v>
      </c>
      <c r="D44" s="12">
        <v>4</v>
      </c>
      <c r="E44" s="12">
        <v>5</v>
      </c>
    </row>
    <row r="45" spans="1:5" ht="15.75">
      <c r="A45" s="12"/>
      <c r="B45" s="12"/>
      <c r="C45" s="12"/>
      <c r="D45" s="12"/>
      <c r="E45" s="12"/>
    </row>
    <row r="46" spans="1:5" ht="15.75">
      <c r="A46" s="12"/>
      <c r="B46" s="12"/>
      <c r="C46" s="12"/>
      <c r="D46" s="12"/>
      <c r="E46" s="12"/>
    </row>
    <row r="47" spans="1:5" ht="15.75" customHeight="1">
      <c r="A47" s="102" t="s">
        <v>33</v>
      </c>
      <c r="B47" s="102"/>
      <c r="C47" s="12"/>
      <c r="D47" s="12"/>
      <c r="E47" s="12"/>
    </row>
    <row r="48" ht="15.75">
      <c r="A48" s="11"/>
    </row>
    <row r="49" ht="15.75">
      <c r="A49" s="11"/>
    </row>
    <row r="50" spans="1:7" ht="15.75" customHeight="1">
      <c r="A50" s="103" t="s">
        <v>34</v>
      </c>
      <c r="B50" s="100" t="s">
        <v>35</v>
      </c>
      <c r="C50" s="100"/>
      <c r="D50" s="100"/>
      <c r="E50" s="100"/>
      <c r="F50" s="100"/>
      <c r="G50" s="100"/>
    </row>
    <row r="51" spans="1:2" ht="15.75">
      <c r="A51" s="103"/>
      <c r="B51" s="2" t="s">
        <v>36</v>
      </c>
    </row>
    <row r="52" ht="15.75">
      <c r="A52" s="11"/>
    </row>
    <row r="53" ht="15.75">
      <c r="A53" s="11"/>
    </row>
    <row r="54" spans="1:5" ht="63">
      <c r="A54" s="12" t="s">
        <v>21</v>
      </c>
      <c r="B54" s="12" t="s">
        <v>37</v>
      </c>
      <c r="C54" s="12" t="s">
        <v>31</v>
      </c>
      <c r="D54" s="12" t="s">
        <v>32</v>
      </c>
      <c r="E54" s="12" t="s">
        <v>33</v>
      </c>
    </row>
    <row r="55" spans="1:5" ht="15.75">
      <c r="A55" s="12">
        <v>1</v>
      </c>
      <c r="B55" s="12">
        <v>2</v>
      </c>
      <c r="C55" s="12">
        <v>3</v>
      </c>
      <c r="D55" s="12">
        <v>4</v>
      </c>
      <c r="E55" s="12">
        <v>5</v>
      </c>
    </row>
    <row r="56" spans="1:5" ht="15.75">
      <c r="A56" s="12"/>
      <c r="B56" s="16"/>
      <c r="C56" s="16"/>
      <c r="D56" s="16"/>
      <c r="E56" s="16"/>
    </row>
    <row r="57" spans="1:5" ht="15.75">
      <c r="A57" s="12"/>
      <c r="B57" s="16"/>
      <c r="C57" s="16"/>
      <c r="D57" s="16"/>
      <c r="E57" s="16"/>
    </row>
    <row r="58" spans="1:5" ht="15.75" customHeight="1">
      <c r="A58" s="102" t="s">
        <v>33</v>
      </c>
      <c r="B58" s="102"/>
      <c r="C58" s="16"/>
      <c r="D58" s="16"/>
      <c r="E58" s="16"/>
    </row>
    <row r="59" ht="15.75">
      <c r="A59" s="11"/>
    </row>
    <row r="60" ht="15.75">
      <c r="A60" s="11"/>
    </row>
    <row r="61" spans="1:7" ht="15.75" customHeight="1">
      <c r="A61" s="10" t="s">
        <v>38</v>
      </c>
      <c r="B61" s="100" t="s">
        <v>39</v>
      </c>
      <c r="C61" s="100"/>
      <c r="D61" s="100"/>
      <c r="E61" s="100"/>
      <c r="F61" s="100"/>
      <c r="G61" s="100"/>
    </row>
    <row r="62" ht="15.75">
      <c r="A62" s="11"/>
    </row>
    <row r="63" ht="15.75">
      <c r="A63" s="11"/>
    </row>
    <row r="64" spans="1:7" ht="46.5" customHeight="1">
      <c r="A64" s="12" t="s">
        <v>21</v>
      </c>
      <c r="B64" s="12" t="s">
        <v>40</v>
      </c>
      <c r="C64" s="12" t="s">
        <v>41</v>
      </c>
      <c r="D64" s="12" t="s">
        <v>42</v>
      </c>
      <c r="E64" s="12" t="s">
        <v>31</v>
      </c>
      <c r="F64" s="12" t="s">
        <v>32</v>
      </c>
      <c r="G64" s="12" t="s">
        <v>33</v>
      </c>
    </row>
    <row r="65" spans="1:7" ht="15.75">
      <c r="A65" s="12">
        <v>1</v>
      </c>
      <c r="B65" s="12">
        <v>2</v>
      </c>
      <c r="C65" s="12">
        <v>3</v>
      </c>
      <c r="D65" s="12">
        <v>4</v>
      </c>
      <c r="E65" s="12">
        <v>5</v>
      </c>
      <c r="F65" s="12">
        <v>6</v>
      </c>
      <c r="G65" s="12">
        <v>7</v>
      </c>
    </row>
    <row r="66" spans="1:7" ht="15.75">
      <c r="A66" s="12">
        <v>1</v>
      </c>
      <c r="B66" s="16" t="s">
        <v>43</v>
      </c>
      <c r="C66" s="12"/>
      <c r="D66" s="12"/>
      <c r="E66" s="12"/>
      <c r="F66" s="12"/>
      <c r="G66" s="12"/>
    </row>
    <row r="67" spans="1:7" ht="15.75">
      <c r="A67" s="12"/>
      <c r="B67" s="16"/>
      <c r="C67" s="12"/>
      <c r="D67" s="12"/>
      <c r="E67" s="12"/>
      <c r="F67" s="12"/>
      <c r="G67" s="12"/>
    </row>
    <row r="68" spans="1:7" ht="15.75">
      <c r="A68" s="12">
        <v>2</v>
      </c>
      <c r="B68" s="16" t="s">
        <v>44</v>
      </c>
      <c r="C68" s="12"/>
      <c r="D68" s="12"/>
      <c r="E68" s="12"/>
      <c r="F68" s="12"/>
      <c r="G68" s="12"/>
    </row>
    <row r="69" spans="1:7" ht="15.75">
      <c r="A69" s="16"/>
      <c r="B69" s="16"/>
      <c r="C69" s="12"/>
      <c r="D69" s="12"/>
      <c r="E69" s="12"/>
      <c r="F69" s="12"/>
      <c r="G69" s="12"/>
    </row>
    <row r="70" spans="1:7" ht="15.75">
      <c r="A70" s="12">
        <v>3</v>
      </c>
      <c r="B70" s="16" t="s">
        <v>45</v>
      </c>
      <c r="C70" s="12"/>
      <c r="D70" s="12"/>
      <c r="E70" s="12"/>
      <c r="F70" s="12"/>
      <c r="G70" s="12"/>
    </row>
    <row r="71" spans="1:7" ht="15.75">
      <c r="A71" s="12"/>
      <c r="B71" s="16"/>
      <c r="C71" s="12"/>
      <c r="D71" s="12"/>
      <c r="E71" s="12"/>
      <c r="F71" s="12"/>
      <c r="G71" s="12"/>
    </row>
    <row r="72" spans="1:7" ht="15.75">
      <c r="A72" s="12">
        <v>4</v>
      </c>
      <c r="B72" s="16" t="s">
        <v>46</v>
      </c>
      <c r="C72" s="12"/>
      <c r="D72" s="12"/>
      <c r="E72" s="12"/>
      <c r="F72" s="12"/>
      <c r="G72" s="12"/>
    </row>
    <row r="73" spans="1:7" ht="15.75">
      <c r="A73" s="16"/>
      <c r="B73" s="16"/>
      <c r="C73" s="12"/>
      <c r="D73" s="12"/>
      <c r="E73" s="12"/>
      <c r="F73" s="12"/>
      <c r="G73" s="12"/>
    </row>
    <row r="74" ht="15.75">
      <c r="A74" s="11"/>
    </row>
    <row r="75" ht="15.75">
      <c r="A75" s="11"/>
    </row>
    <row r="76" spans="1:4" ht="15.75" customHeight="1">
      <c r="A76" s="104" t="s">
        <v>47</v>
      </c>
      <c r="B76" s="104"/>
      <c r="C76" s="104"/>
      <c r="D76" s="2"/>
    </row>
    <row r="77" spans="1:7" ht="32.25" customHeight="1">
      <c r="A77" s="104"/>
      <c r="B77" s="104"/>
      <c r="C77" s="104"/>
      <c r="D77" s="8"/>
      <c r="E77" s="17"/>
      <c r="F77" s="101"/>
      <c r="G77" s="101"/>
    </row>
    <row r="78" spans="1:7" ht="15.75" customHeight="1">
      <c r="A78" s="18"/>
      <c r="B78" s="10"/>
      <c r="D78" s="6" t="s">
        <v>48</v>
      </c>
      <c r="F78" s="99" t="s">
        <v>49</v>
      </c>
      <c r="G78" s="99"/>
    </row>
    <row r="79" spans="1:4" ht="15.75" customHeight="1">
      <c r="A79" s="100" t="s">
        <v>50</v>
      </c>
      <c r="B79" s="100"/>
      <c r="C79" s="10"/>
      <c r="D79" s="10"/>
    </row>
    <row r="80" spans="1:4" ht="15.75">
      <c r="A80" s="15" t="s">
        <v>51</v>
      </c>
      <c r="B80" s="14"/>
      <c r="C80" s="10"/>
      <c r="D80" s="10"/>
    </row>
    <row r="81" spans="1:7" ht="45.75" customHeight="1">
      <c r="A81" s="100" t="s">
        <v>52</v>
      </c>
      <c r="B81" s="100"/>
      <c r="C81" s="100"/>
      <c r="D81" s="8"/>
      <c r="E81" s="17"/>
      <c r="F81" s="101"/>
      <c r="G81" s="101"/>
    </row>
    <row r="82" spans="1:7" ht="15.75" customHeight="1">
      <c r="A82" s="2"/>
      <c r="B82" s="10"/>
      <c r="C82" s="10"/>
      <c r="D82" s="6" t="s">
        <v>48</v>
      </c>
      <c r="F82" s="99" t="s">
        <v>49</v>
      </c>
      <c r="G82" s="99"/>
    </row>
    <row r="83" ht="15">
      <c r="A83" s="19" t="s">
        <v>53</v>
      </c>
    </row>
    <row r="84" ht="15">
      <c r="A84" s="20" t="s">
        <v>54</v>
      </c>
    </row>
  </sheetData>
  <sheetProtection selectLockedCells="1" selectUnlockedCells="1"/>
  <mergeCells count="4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7:G27"/>
    <mergeCell ref="B28:G28"/>
    <mergeCell ref="B29:G29"/>
    <mergeCell ref="A76:C77"/>
    <mergeCell ref="F77:G77"/>
    <mergeCell ref="B30:G30"/>
    <mergeCell ref="B33:G33"/>
    <mergeCell ref="B35:G35"/>
    <mergeCell ref="B36:G36"/>
    <mergeCell ref="B37:G37"/>
    <mergeCell ref="B38:G38"/>
    <mergeCell ref="F78:G78"/>
    <mergeCell ref="A79:B79"/>
    <mergeCell ref="A81:C81"/>
    <mergeCell ref="F81:G81"/>
    <mergeCell ref="F82:G82"/>
    <mergeCell ref="A47:B47"/>
    <mergeCell ref="A50:A51"/>
    <mergeCell ref="B50:G50"/>
    <mergeCell ref="A58:B58"/>
    <mergeCell ref="B61:G61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3"/>
  <sheetViews>
    <sheetView tabSelected="1" zoomScalePageLayoutView="0" workbookViewId="0" topLeftCell="A108">
      <selection activeCell="A107" sqref="A107:G123"/>
    </sheetView>
  </sheetViews>
  <sheetFormatPr defaultColWidth="21.421875" defaultRowHeight="15"/>
  <cols>
    <col min="1" max="1" width="6.421875" style="1" customWidth="1"/>
    <col min="2" max="2" width="31.57421875" style="1" customWidth="1"/>
    <col min="3" max="5" width="21.421875" style="1" customWidth="1"/>
    <col min="6" max="6" width="18.140625" style="1" customWidth="1"/>
    <col min="7" max="7" width="21.421875" style="1" customWidth="1"/>
    <col min="8" max="38" width="10.140625" style="1" customWidth="1"/>
    <col min="39" max="16384" width="21.421875" style="1" customWidth="1"/>
  </cols>
  <sheetData>
    <row r="1" spans="6:7" ht="15" customHeight="1">
      <c r="F1" s="109" t="s">
        <v>0</v>
      </c>
      <c r="G1" s="109"/>
    </row>
    <row r="2" spans="6:7" ht="15">
      <c r="F2" s="109"/>
      <c r="G2" s="109"/>
    </row>
    <row r="3" spans="6:7" ht="32.25" customHeight="1">
      <c r="F3" s="109"/>
      <c r="G3" s="109"/>
    </row>
    <row r="4" spans="1:5" ht="15.75">
      <c r="A4" s="2"/>
      <c r="E4" s="2" t="s">
        <v>1</v>
      </c>
    </row>
    <row r="5" spans="1:7" ht="15.75" customHeight="1">
      <c r="A5" s="2"/>
      <c r="E5" s="110" t="s">
        <v>2</v>
      </c>
      <c r="F5" s="110"/>
      <c r="G5" s="110"/>
    </row>
    <row r="6" spans="1:7" ht="15.75">
      <c r="A6" s="2"/>
      <c r="B6" s="2"/>
      <c r="E6" s="111"/>
      <c r="F6" s="111"/>
      <c r="G6" s="111"/>
    </row>
    <row r="7" spans="1:7" ht="15" customHeight="1">
      <c r="A7" s="2"/>
      <c r="E7" s="99" t="s">
        <v>3</v>
      </c>
      <c r="F7" s="99"/>
      <c r="G7" s="99"/>
    </row>
    <row r="8" spans="1:7" ht="15.75">
      <c r="A8" s="2"/>
      <c r="B8" s="2"/>
      <c r="E8" s="111"/>
      <c r="F8" s="111"/>
      <c r="G8" s="111"/>
    </row>
    <row r="9" spans="1:7" ht="9.75" customHeight="1">
      <c r="A9" s="2"/>
      <c r="E9" s="99"/>
      <c r="F9" s="99"/>
      <c r="G9" s="99"/>
    </row>
    <row r="10" spans="1:7" ht="15.75" customHeight="1">
      <c r="A10" s="2"/>
      <c r="E10" s="100" t="s">
        <v>4</v>
      </c>
      <c r="F10" s="100"/>
      <c r="G10" s="100"/>
    </row>
    <row r="12" ht="8.25" customHeight="1"/>
    <row r="13" spans="1:7" ht="15.75">
      <c r="A13" s="108" t="s">
        <v>5</v>
      </c>
      <c r="B13" s="108"/>
      <c r="C13" s="108"/>
      <c r="D13" s="108"/>
      <c r="E13" s="108"/>
      <c r="F13" s="108"/>
      <c r="G13" s="108"/>
    </row>
    <row r="14" spans="1:7" ht="15.75">
      <c r="A14" s="108" t="s">
        <v>160</v>
      </c>
      <c r="B14" s="108"/>
      <c r="C14" s="108"/>
      <c r="D14" s="108"/>
      <c r="E14" s="108"/>
      <c r="F14" s="108"/>
      <c r="G14" s="108"/>
    </row>
    <row r="17" spans="1:16" ht="15" customHeight="1">
      <c r="A17" s="21" t="s">
        <v>55</v>
      </c>
      <c r="B17" s="122" t="s">
        <v>56</v>
      </c>
      <c r="C17" s="122"/>
      <c r="D17" s="126">
        <v>2</v>
      </c>
      <c r="E17" s="126"/>
      <c r="F17" s="21"/>
      <c r="G17" s="22">
        <v>38068238</v>
      </c>
      <c r="H17" s="23"/>
      <c r="I17" s="23"/>
      <c r="J17" s="23"/>
      <c r="K17" s="23"/>
      <c r="L17" s="124"/>
      <c r="M17" s="124"/>
      <c r="N17" s="23"/>
      <c r="O17" s="124"/>
      <c r="P17" s="124"/>
    </row>
    <row r="18" spans="1:16" ht="15" customHeight="1">
      <c r="A18" s="99" t="s">
        <v>3</v>
      </c>
      <c r="B18" s="99"/>
      <c r="C18" s="99"/>
      <c r="D18" s="125" t="s">
        <v>57</v>
      </c>
      <c r="E18" s="125"/>
      <c r="F18" s="24"/>
      <c r="G18" s="25" t="s">
        <v>58</v>
      </c>
      <c r="H18" s="26"/>
      <c r="I18" s="107"/>
      <c r="J18" s="107"/>
      <c r="K18" s="107"/>
      <c r="L18" s="125"/>
      <c r="M18" s="125"/>
      <c r="N18" s="27"/>
      <c r="O18" s="121"/>
      <c r="P18" s="121"/>
    </row>
    <row r="19" spans="1:16" ht="15.75" customHeight="1">
      <c r="A19" s="28" t="s">
        <v>59</v>
      </c>
      <c r="B19" s="122" t="s">
        <v>56</v>
      </c>
      <c r="C19" s="122"/>
      <c r="D19" s="122" t="s">
        <v>60</v>
      </c>
      <c r="E19" s="122"/>
      <c r="F19" s="28"/>
      <c r="G19" s="29">
        <v>38068238</v>
      </c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33" customHeight="1">
      <c r="A20" s="99" t="s">
        <v>11</v>
      </c>
      <c r="B20" s="99"/>
      <c r="C20" s="99"/>
      <c r="D20" s="107" t="s">
        <v>61</v>
      </c>
      <c r="E20" s="107"/>
      <c r="F20" s="24"/>
      <c r="G20" s="25" t="s">
        <v>58</v>
      </c>
      <c r="H20" s="26"/>
      <c r="I20" s="107"/>
      <c r="J20" s="107"/>
      <c r="K20" s="107"/>
      <c r="L20" s="107"/>
      <c r="M20" s="107"/>
      <c r="N20" s="27"/>
      <c r="O20" s="121"/>
      <c r="P20" s="121"/>
    </row>
    <row r="21" spans="1:16" ht="32.25" customHeight="1">
      <c r="A21" s="31" t="s">
        <v>62</v>
      </c>
      <c r="B21" s="32">
        <v>212010</v>
      </c>
      <c r="C21" s="33">
        <v>2010</v>
      </c>
      <c r="D21" s="34">
        <v>731</v>
      </c>
      <c r="E21" s="122" t="s">
        <v>63</v>
      </c>
      <c r="F21" s="122"/>
      <c r="G21" s="35">
        <v>1413300000</v>
      </c>
      <c r="H21" s="36"/>
      <c r="I21" s="31"/>
      <c r="J21" s="36"/>
      <c r="K21" s="123"/>
      <c r="L21" s="123"/>
      <c r="M21" s="123"/>
      <c r="N21" s="123"/>
      <c r="O21" s="123"/>
      <c r="P21" s="36"/>
    </row>
    <row r="22" spans="2:16" ht="47.25" customHeight="1">
      <c r="B22" s="7" t="s">
        <v>64</v>
      </c>
      <c r="C22" s="3" t="s">
        <v>65</v>
      </c>
      <c r="D22" s="24" t="s">
        <v>66</v>
      </c>
      <c r="E22" s="99" t="s">
        <v>67</v>
      </c>
      <c r="F22" s="99"/>
      <c r="G22" s="3" t="s">
        <v>68</v>
      </c>
      <c r="H22" s="37"/>
      <c r="I22" s="7"/>
      <c r="J22" s="7"/>
      <c r="K22" s="107"/>
      <c r="L22" s="107"/>
      <c r="M22" s="107"/>
      <c r="N22" s="107"/>
      <c r="O22" s="107"/>
      <c r="P22" s="27"/>
    </row>
    <row r="23" spans="1:7" ht="27.75" customHeight="1">
      <c r="A23" s="10" t="s">
        <v>15</v>
      </c>
      <c r="B23" s="100" t="s">
        <v>169</v>
      </c>
      <c r="C23" s="100"/>
      <c r="D23" s="100"/>
      <c r="E23" s="100"/>
      <c r="F23" s="100"/>
      <c r="G23" s="100"/>
    </row>
    <row r="24" spans="1:7" ht="157.5" customHeight="1">
      <c r="A24" s="10" t="s">
        <v>17</v>
      </c>
      <c r="B24" s="100" t="s">
        <v>162</v>
      </c>
      <c r="C24" s="100"/>
      <c r="D24" s="100"/>
      <c r="E24" s="100"/>
      <c r="F24" s="100"/>
      <c r="G24" s="100"/>
    </row>
    <row r="25" spans="1:7" ht="15.75" customHeight="1">
      <c r="A25" s="10" t="s">
        <v>19</v>
      </c>
      <c r="B25" s="100" t="s">
        <v>20</v>
      </c>
      <c r="C25" s="100"/>
      <c r="D25" s="100"/>
      <c r="E25" s="100"/>
      <c r="F25" s="100"/>
      <c r="G25" s="100"/>
    </row>
    <row r="26" ht="9" customHeight="1">
      <c r="A26" s="11"/>
    </row>
    <row r="27" spans="1:7" ht="15.75" customHeight="1">
      <c r="A27" s="12" t="s">
        <v>21</v>
      </c>
      <c r="B27" s="102" t="s">
        <v>22</v>
      </c>
      <c r="C27" s="102"/>
      <c r="D27" s="102"/>
      <c r="E27" s="102"/>
      <c r="F27" s="102"/>
      <c r="G27" s="102"/>
    </row>
    <row r="28" spans="1:7" ht="30" customHeight="1">
      <c r="A28" s="12" t="s">
        <v>55</v>
      </c>
      <c r="B28" s="120" t="s">
        <v>69</v>
      </c>
      <c r="C28" s="120"/>
      <c r="D28" s="120"/>
      <c r="E28" s="120"/>
      <c r="F28" s="120"/>
      <c r="G28" s="120"/>
    </row>
    <row r="29" ht="15.75">
      <c r="A29" s="11"/>
    </row>
    <row r="30" spans="1:2" ht="15.75">
      <c r="A30" s="13" t="s">
        <v>23</v>
      </c>
      <c r="B30" s="1" t="s">
        <v>70</v>
      </c>
    </row>
    <row r="31" spans="1:7" ht="15.75" customHeight="1">
      <c r="A31" s="10" t="s">
        <v>25</v>
      </c>
      <c r="B31" s="100" t="s">
        <v>26</v>
      </c>
      <c r="C31" s="100"/>
      <c r="D31" s="100"/>
      <c r="E31" s="100"/>
      <c r="F31" s="100"/>
      <c r="G31" s="100"/>
    </row>
    <row r="32" spans="1:7" ht="7.5" customHeight="1">
      <c r="A32" s="10"/>
      <c r="B32" s="14"/>
      <c r="C32" s="14"/>
      <c r="D32" s="14"/>
      <c r="E32" s="14"/>
      <c r="F32" s="14"/>
      <c r="G32" s="14"/>
    </row>
    <row r="33" spans="1:7" ht="12" customHeight="1">
      <c r="A33" s="12" t="s">
        <v>21</v>
      </c>
      <c r="B33" s="102" t="s">
        <v>27</v>
      </c>
      <c r="C33" s="102"/>
      <c r="D33" s="102"/>
      <c r="E33" s="102"/>
      <c r="F33" s="102"/>
      <c r="G33" s="102"/>
    </row>
    <row r="34" spans="1:7" ht="29.25" customHeight="1">
      <c r="A34" s="96">
        <v>1</v>
      </c>
      <c r="B34" s="115" t="s">
        <v>71</v>
      </c>
      <c r="C34" s="115"/>
      <c r="D34" s="115"/>
      <c r="E34" s="115"/>
      <c r="F34" s="115"/>
      <c r="G34" s="115"/>
    </row>
    <row r="35" spans="1:7" ht="29.25" customHeight="1">
      <c r="A35" s="97">
        <v>2</v>
      </c>
      <c r="B35" s="116" t="s">
        <v>163</v>
      </c>
      <c r="C35" s="117"/>
      <c r="D35" s="117"/>
      <c r="E35" s="117"/>
      <c r="F35" s="117"/>
      <c r="G35" s="118"/>
    </row>
    <row r="36" spans="1:7" ht="16.5" customHeight="1">
      <c r="A36" s="10"/>
      <c r="B36" s="14"/>
      <c r="C36" s="14"/>
      <c r="D36" s="14"/>
      <c r="E36" s="14"/>
      <c r="F36" s="14"/>
      <c r="G36" s="14"/>
    </row>
    <row r="37" spans="1:7" ht="15.75">
      <c r="A37" s="10" t="s">
        <v>28</v>
      </c>
      <c r="B37" s="15" t="s">
        <v>29</v>
      </c>
      <c r="C37" s="14"/>
      <c r="D37" s="14"/>
      <c r="E37" s="14"/>
      <c r="F37" s="14"/>
      <c r="G37" s="14"/>
    </row>
    <row r="38" spans="1:2" ht="15.75">
      <c r="A38" s="11"/>
      <c r="B38" s="1" t="s">
        <v>30</v>
      </c>
    </row>
    <row r="39" ht="9" customHeight="1">
      <c r="A39" s="11"/>
    </row>
    <row r="40" spans="1:5" ht="50.25" customHeight="1">
      <c r="A40" s="12" t="s">
        <v>21</v>
      </c>
      <c r="B40" s="12" t="s">
        <v>29</v>
      </c>
      <c r="C40" s="12" t="s">
        <v>31</v>
      </c>
      <c r="D40" s="12" t="s">
        <v>32</v>
      </c>
      <c r="E40" s="12" t="s">
        <v>33</v>
      </c>
    </row>
    <row r="41" spans="1:5" ht="12.75" customHeight="1">
      <c r="A41" s="12">
        <v>1</v>
      </c>
      <c r="B41" s="12">
        <v>2</v>
      </c>
      <c r="C41" s="12">
        <v>3</v>
      </c>
      <c r="D41" s="12">
        <v>4</v>
      </c>
      <c r="E41" s="12">
        <v>5</v>
      </c>
    </row>
    <row r="42" spans="1:5" ht="60">
      <c r="A42" s="12" t="s">
        <v>7</v>
      </c>
      <c r="B42" s="38" t="s">
        <v>71</v>
      </c>
      <c r="C42" s="39">
        <f>E61</f>
        <v>3806040</v>
      </c>
      <c r="D42" s="12">
        <v>0</v>
      </c>
      <c r="E42" s="40">
        <f>C42+D42</f>
        <v>3806040</v>
      </c>
    </row>
    <row r="43" spans="1:5" ht="117.75" customHeight="1">
      <c r="A43" s="12" t="s">
        <v>10</v>
      </c>
      <c r="B43" s="38" t="s">
        <v>163</v>
      </c>
      <c r="C43" s="39">
        <f>C52</f>
        <v>377953</v>
      </c>
      <c r="D43" s="12">
        <v>0</v>
      </c>
      <c r="E43" s="40">
        <f>E52</f>
        <v>377953</v>
      </c>
    </row>
    <row r="44" spans="1:5" ht="15.75">
      <c r="A44" s="102" t="s">
        <v>33</v>
      </c>
      <c r="B44" s="102"/>
      <c r="C44" s="40">
        <f>C42+C43</f>
        <v>4183993</v>
      </c>
      <c r="D44" s="40">
        <f>D42</f>
        <v>0</v>
      </c>
      <c r="E44" s="40">
        <f>C44+D44</f>
        <v>4183993</v>
      </c>
    </row>
    <row r="45" ht="4.5" customHeight="1">
      <c r="A45" s="11"/>
    </row>
    <row r="46" spans="1:7" ht="15.75">
      <c r="A46" s="103" t="s">
        <v>34</v>
      </c>
      <c r="B46" s="100" t="s">
        <v>35</v>
      </c>
      <c r="C46" s="100"/>
      <c r="D46" s="100"/>
      <c r="E46" s="100"/>
      <c r="F46" s="100"/>
      <c r="G46" s="100"/>
    </row>
    <row r="47" spans="1:2" ht="15.75" customHeight="1">
      <c r="A47" s="103"/>
      <c r="B47" s="2" t="s">
        <v>36</v>
      </c>
    </row>
    <row r="48" ht="9" customHeight="1">
      <c r="A48" s="11"/>
    </row>
    <row r="49" spans="1:5" ht="46.5" customHeight="1">
      <c r="A49" s="12" t="s">
        <v>21</v>
      </c>
      <c r="B49" s="12" t="s">
        <v>37</v>
      </c>
      <c r="C49" s="12" t="s">
        <v>31</v>
      </c>
      <c r="D49" s="12" t="s">
        <v>32</v>
      </c>
      <c r="E49" s="12" t="s">
        <v>33</v>
      </c>
    </row>
    <row r="50" spans="1:5" ht="15.75">
      <c r="A50" s="12">
        <v>1</v>
      </c>
      <c r="B50" s="12">
        <v>2</v>
      </c>
      <c r="C50" s="12">
        <v>3</v>
      </c>
      <c r="D50" s="12">
        <v>4</v>
      </c>
      <c r="E50" s="12">
        <v>5</v>
      </c>
    </row>
    <row r="51" spans="1:5" ht="90">
      <c r="A51" s="12">
        <v>1</v>
      </c>
      <c r="B51" s="41" t="s">
        <v>72</v>
      </c>
      <c r="C51" s="42">
        <f>C42</f>
        <v>3806040</v>
      </c>
      <c r="D51" s="42">
        <f>D44</f>
        <v>0</v>
      </c>
      <c r="E51" s="42">
        <f>C51+D51</f>
        <v>3806040</v>
      </c>
    </row>
    <row r="52" spans="1:5" ht="129.75" customHeight="1">
      <c r="A52" s="12" t="s">
        <v>10</v>
      </c>
      <c r="B52" s="38" t="s">
        <v>163</v>
      </c>
      <c r="C52" s="39">
        <f>E98</f>
        <v>377953</v>
      </c>
      <c r="D52" s="40">
        <v>0</v>
      </c>
      <c r="E52" s="40">
        <f>G98</f>
        <v>377953</v>
      </c>
    </row>
    <row r="53" spans="1:5" ht="15.75">
      <c r="A53" s="102" t="s">
        <v>33</v>
      </c>
      <c r="B53" s="102"/>
      <c r="C53" s="42">
        <f>C51+C52</f>
        <v>4183993</v>
      </c>
      <c r="D53" s="42">
        <f>D44</f>
        <v>0</v>
      </c>
      <c r="E53" s="42">
        <f>C53+D53</f>
        <v>4183993</v>
      </c>
    </row>
    <row r="54" ht="9.75" customHeight="1">
      <c r="A54" s="11"/>
    </row>
    <row r="55" spans="1:7" ht="10.5" customHeight="1">
      <c r="A55" s="10" t="s">
        <v>38</v>
      </c>
      <c r="B55" s="100" t="s">
        <v>39</v>
      </c>
      <c r="C55" s="100"/>
      <c r="D55" s="100"/>
      <c r="E55" s="100"/>
      <c r="F55" s="100"/>
      <c r="G55" s="100"/>
    </row>
    <row r="56" ht="8.25" customHeight="1">
      <c r="A56" s="11"/>
    </row>
    <row r="57" spans="1:7" ht="15">
      <c r="A57" s="114" t="s">
        <v>21</v>
      </c>
      <c r="B57" s="114" t="s">
        <v>73</v>
      </c>
      <c r="C57" s="114" t="s">
        <v>41</v>
      </c>
      <c r="D57" s="114" t="s">
        <v>42</v>
      </c>
      <c r="E57" s="114" t="s">
        <v>74</v>
      </c>
      <c r="F57" s="114" t="s">
        <v>75</v>
      </c>
      <c r="G57" s="119" t="s">
        <v>33</v>
      </c>
    </row>
    <row r="58" spans="1:7" ht="15.75" customHeight="1">
      <c r="A58" s="114"/>
      <c r="B58" s="114"/>
      <c r="C58" s="114"/>
      <c r="D58" s="114"/>
      <c r="E58" s="114"/>
      <c r="F58" s="114"/>
      <c r="G58" s="119"/>
    </row>
    <row r="59" spans="1:7" ht="15">
      <c r="A59" s="43">
        <v>1</v>
      </c>
      <c r="B59" s="43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</row>
    <row r="60" spans="1:9" ht="24.75" customHeight="1">
      <c r="A60" s="43">
        <v>1</v>
      </c>
      <c r="B60" s="112" t="s">
        <v>161</v>
      </c>
      <c r="C60" s="112"/>
      <c r="D60" s="112"/>
      <c r="E60" s="112"/>
      <c r="F60" s="112"/>
      <c r="G60" s="112"/>
      <c r="H60" s="44"/>
      <c r="I60" s="44"/>
    </row>
    <row r="61" spans="1:9" ht="31.5">
      <c r="A61" s="43"/>
      <c r="B61" s="51" t="s">
        <v>81</v>
      </c>
      <c r="C61" s="52" t="s">
        <v>76</v>
      </c>
      <c r="D61" s="52" t="s">
        <v>77</v>
      </c>
      <c r="E61" s="53">
        <f>E62+E64+E66+E68+E70</f>
        <v>3806040</v>
      </c>
      <c r="F61" s="54" t="s">
        <v>78</v>
      </c>
      <c r="G61" s="53">
        <f aca="true" t="shared" si="0" ref="G61:G85">E61</f>
        <v>3806040</v>
      </c>
      <c r="H61" s="44"/>
      <c r="I61" s="44"/>
    </row>
    <row r="62" spans="1:9" ht="21" customHeight="1">
      <c r="A62" s="43"/>
      <c r="B62" s="51" t="s">
        <v>82</v>
      </c>
      <c r="C62" s="52" t="s">
        <v>76</v>
      </c>
      <c r="D62" s="52" t="s">
        <v>77</v>
      </c>
      <c r="E62" s="55">
        <v>1900575</v>
      </c>
      <c r="F62" s="54" t="s">
        <v>78</v>
      </c>
      <c r="G62" s="55">
        <f t="shared" si="0"/>
        <v>1900575</v>
      </c>
      <c r="H62" s="44"/>
      <c r="I62" s="44"/>
    </row>
    <row r="63" spans="1:9" ht="33" customHeight="1">
      <c r="A63" s="43"/>
      <c r="B63" s="51" t="s">
        <v>83</v>
      </c>
      <c r="C63" s="52" t="s">
        <v>84</v>
      </c>
      <c r="D63" s="52" t="s">
        <v>85</v>
      </c>
      <c r="E63" s="55">
        <f>12816</f>
        <v>12816</v>
      </c>
      <c r="F63" s="54" t="s">
        <v>78</v>
      </c>
      <c r="G63" s="55">
        <f t="shared" si="0"/>
        <v>12816</v>
      </c>
      <c r="H63" s="44"/>
      <c r="I63" s="44"/>
    </row>
    <row r="64" spans="1:9" ht="31.5">
      <c r="A64" s="43"/>
      <c r="B64" s="51" t="s">
        <v>86</v>
      </c>
      <c r="C64" s="52" t="s">
        <v>76</v>
      </c>
      <c r="D64" s="52" t="s">
        <v>77</v>
      </c>
      <c r="E64" s="55">
        <v>245293</v>
      </c>
      <c r="F64" s="54" t="s">
        <v>78</v>
      </c>
      <c r="G64" s="55">
        <f t="shared" si="0"/>
        <v>245293</v>
      </c>
      <c r="H64" s="45"/>
      <c r="I64" s="44"/>
    </row>
    <row r="65" spans="1:9" ht="15.75">
      <c r="A65" s="43"/>
      <c r="B65" s="51" t="s">
        <v>87</v>
      </c>
      <c r="C65" s="52" t="s">
        <v>84</v>
      </c>
      <c r="D65" s="52" t="s">
        <v>85</v>
      </c>
      <c r="E65" s="55">
        <v>16394</v>
      </c>
      <c r="F65" s="54" t="s">
        <v>78</v>
      </c>
      <c r="G65" s="55">
        <f t="shared" si="0"/>
        <v>16394</v>
      </c>
      <c r="H65" s="44"/>
      <c r="I65" s="44"/>
    </row>
    <row r="66" spans="1:9" ht="15.75">
      <c r="A66" s="43"/>
      <c r="B66" s="51" t="s">
        <v>88</v>
      </c>
      <c r="C66" s="52" t="s">
        <v>76</v>
      </c>
      <c r="D66" s="52" t="s">
        <v>77</v>
      </c>
      <c r="E66" s="55">
        <v>1612981</v>
      </c>
      <c r="F66" s="54" t="s">
        <v>78</v>
      </c>
      <c r="G66" s="55">
        <f t="shared" si="0"/>
        <v>1612981</v>
      </c>
      <c r="H66" s="46"/>
      <c r="I66" s="44"/>
    </row>
    <row r="67" spans="1:9" ht="15.75">
      <c r="A67" s="43"/>
      <c r="B67" s="51" t="s">
        <v>87</v>
      </c>
      <c r="C67" s="52" t="s">
        <v>84</v>
      </c>
      <c r="D67" s="52" t="s">
        <v>85</v>
      </c>
      <c r="E67" s="55">
        <v>16394</v>
      </c>
      <c r="F67" s="54" t="s">
        <v>78</v>
      </c>
      <c r="G67" s="55">
        <f t="shared" si="0"/>
        <v>16394</v>
      </c>
      <c r="H67" s="46"/>
      <c r="I67" s="44"/>
    </row>
    <row r="68" spans="1:9" ht="15.75">
      <c r="A68" s="43"/>
      <c r="B68" s="51" t="s">
        <v>89</v>
      </c>
      <c r="C68" s="52" t="s">
        <v>76</v>
      </c>
      <c r="D68" s="52" t="s">
        <v>77</v>
      </c>
      <c r="E68" s="55">
        <v>8202</v>
      </c>
      <c r="F68" s="54" t="s">
        <v>78</v>
      </c>
      <c r="G68" s="55">
        <f t="shared" si="0"/>
        <v>8202</v>
      </c>
      <c r="H68" s="46"/>
      <c r="I68" s="44"/>
    </row>
    <row r="69" spans="1:8" s="48" customFormat="1" ht="15.75">
      <c r="A69" s="43"/>
      <c r="B69" s="51" t="s">
        <v>87</v>
      </c>
      <c r="C69" s="52" t="s">
        <v>84</v>
      </c>
      <c r="D69" s="52" t="s">
        <v>85</v>
      </c>
      <c r="E69" s="55">
        <v>67</v>
      </c>
      <c r="F69" s="54" t="s">
        <v>78</v>
      </c>
      <c r="G69" s="55">
        <f t="shared" si="0"/>
        <v>67</v>
      </c>
      <c r="H69" s="47"/>
    </row>
    <row r="70" spans="1:9" ht="15.75">
      <c r="A70" s="43"/>
      <c r="B70" s="51" t="s">
        <v>90</v>
      </c>
      <c r="C70" s="52" t="s">
        <v>76</v>
      </c>
      <c r="D70" s="52" t="s">
        <v>77</v>
      </c>
      <c r="E70" s="56">
        <f>E71+E72+E75</f>
        <v>38989</v>
      </c>
      <c r="F70" s="54" t="s">
        <v>78</v>
      </c>
      <c r="G70" s="56">
        <f t="shared" si="0"/>
        <v>38989</v>
      </c>
      <c r="H70" s="47"/>
      <c r="I70" s="44"/>
    </row>
    <row r="71" spans="1:9" ht="15.75">
      <c r="A71" s="43"/>
      <c r="B71" s="51" t="s">
        <v>91</v>
      </c>
      <c r="C71" s="52" t="s">
        <v>76</v>
      </c>
      <c r="D71" s="52" t="s">
        <v>77</v>
      </c>
      <c r="E71" s="55">
        <v>6355</v>
      </c>
      <c r="F71" s="54" t="s">
        <v>78</v>
      </c>
      <c r="G71" s="55">
        <f t="shared" si="0"/>
        <v>6355</v>
      </c>
      <c r="H71" s="47"/>
      <c r="I71" s="44"/>
    </row>
    <row r="72" spans="1:9" ht="15.75">
      <c r="A72" s="43"/>
      <c r="B72" s="51" t="s">
        <v>92</v>
      </c>
      <c r="C72" s="52" t="s">
        <v>76</v>
      </c>
      <c r="D72" s="52" t="s">
        <v>77</v>
      </c>
      <c r="E72" s="55">
        <v>4307</v>
      </c>
      <c r="F72" s="54" t="s">
        <v>78</v>
      </c>
      <c r="G72" s="55">
        <f t="shared" si="0"/>
        <v>4307</v>
      </c>
      <c r="H72" s="44"/>
      <c r="I72" s="44"/>
    </row>
    <row r="73" spans="1:9" ht="31.5">
      <c r="A73" s="43"/>
      <c r="B73" s="51" t="s">
        <v>93</v>
      </c>
      <c r="C73" s="52" t="s">
        <v>84</v>
      </c>
      <c r="D73" s="52" t="s">
        <v>85</v>
      </c>
      <c r="E73" s="55">
        <v>60</v>
      </c>
      <c r="F73" s="54" t="s">
        <v>78</v>
      </c>
      <c r="G73" s="55">
        <f t="shared" si="0"/>
        <v>60</v>
      </c>
      <c r="H73" s="44"/>
      <c r="I73" s="44"/>
    </row>
    <row r="74" spans="1:9" ht="31.5">
      <c r="A74" s="43"/>
      <c r="B74" s="51" t="s">
        <v>94</v>
      </c>
      <c r="C74" s="52" t="s">
        <v>84</v>
      </c>
      <c r="D74" s="52" t="s">
        <v>85</v>
      </c>
      <c r="E74" s="55">
        <v>60</v>
      </c>
      <c r="F74" s="54" t="s">
        <v>78</v>
      </c>
      <c r="G74" s="55">
        <f t="shared" si="0"/>
        <v>60</v>
      </c>
      <c r="H74" s="44"/>
      <c r="I74" s="44"/>
    </row>
    <row r="75" spans="1:9" ht="15.75">
      <c r="A75" s="43"/>
      <c r="B75" s="51" t="s">
        <v>95</v>
      </c>
      <c r="C75" s="52" t="s">
        <v>76</v>
      </c>
      <c r="D75" s="52" t="s">
        <v>77</v>
      </c>
      <c r="E75" s="55">
        <v>28327</v>
      </c>
      <c r="F75" s="54" t="s">
        <v>78</v>
      </c>
      <c r="G75" s="55">
        <f t="shared" si="0"/>
        <v>28327</v>
      </c>
      <c r="H75" s="44"/>
      <c r="I75" s="44"/>
    </row>
    <row r="76" spans="1:9" ht="22.5" customHeight="1">
      <c r="A76" s="43"/>
      <c r="B76" s="57" t="s">
        <v>44</v>
      </c>
      <c r="C76" s="52"/>
      <c r="D76" s="52"/>
      <c r="E76" s="55"/>
      <c r="F76" s="54" t="s">
        <v>78</v>
      </c>
      <c r="G76" s="55">
        <f t="shared" si="0"/>
        <v>0</v>
      </c>
      <c r="H76" s="44"/>
      <c r="I76" s="44"/>
    </row>
    <row r="77" spans="1:7" s="48" customFormat="1" ht="27.75" customHeight="1">
      <c r="A77" s="43"/>
      <c r="B77" s="51" t="s">
        <v>96</v>
      </c>
      <c r="C77" s="52" t="s">
        <v>97</v>
      </c>
      <c r="D77" s="52"/>
      <c r="E77" s="55"/>
      <c r="F77" s="54" t="s">
        <v>78</v>
      </c>
      <c r="G77" s="55">
        <f t="shared" si="0"/>
        <v>0</v>
      </c>
    </row>
    <row r="78" spans="1:9" ht="16.5" customHeight="1">
      <c r="A78" s="43"/>
      <c r="B78" s="51" t="s">
        <v>82</v>
      </c>
      <c r="C78" s="52" t="s">
        <v>98</v>
      </c>
      <c r="D78" s="52" t="s">
        <v>99</v>
      </c>
      <c r="E78" s="55">
        <v>1255.09</v>
      </c>
      <c r="F78" s="54" t="s">
        <v>78</v>
      </c>
      <c r="G78" s="55">
        <f t="shared" si="0"/>
        <v>1255.09</v>
      </c>
      <c r="H78" s="44"/>
      <c r="I78" s="44"/>
    </row>
    <row r="79" spans="1:9" ht="31.5">
      <c r="A79" s="43"/>
      <c r="B79" s="51" t="s">
        <v>86</v>
      </c>
      <c r="C79" s="52" t="s">
        <v>100</v>
      </c>
      <c r="D79" s="52" t="s">
        <v>99</v>
      </c>
      <c r="E79" s="55">
        <v>18779.98</v>
      </c>
      <c r="F79" s="54" t="s">
        <v>78</v>
      </c>
      <c r="G79" s="55">
        <f t="shared" si="0"/>
        <v>18779.98</v>
      </c>
      <c r="H79" s="44"/>
      <c r="I79" s="44"/>
    </row>
    <row r="80" spans="1:9" ht="15.75">
      <c r="A80" s="43"/>
      <c r="B80" s="51" t="s">
        <v>88</v>
      </c>
      <c r="C80" s="52" t="s">
        <v>101</v>
      </c>
      <c r="D80" s="52" t="s">
        <v>99</v>
      </c>
      <c r="E80" s="55">
        <v>456913</v>
      </c>
      <c r="F80" s="54" t="s">
        <v>78</v>
      </c>
      <c r="G80" s="55">
        <f t="shared" si="0"/>
        <v>456913</v>
      </c>
      <c r="H80" s="44"/>
      <c r="I80" s="44"/>
    </row>
    <row r="81" spans="1:9" ht="15.75">
      <c r="A81" s="43"/>
      <c r="B81" s="51" t="s">
        <v>89</v>
      </c>
      <c r="C81" s="52" t="s">
        <v>100</v>
      </c>
      <c r="D81" s="52" t="s">
        <v>99</v>
      </c>
      <c r="E81" s="55">
        <v>707.73</v>
      </c>
      <c r="F81" s="54" t="s">
        <v>78</v>
      </c>
      <c r="G81" s="55">
        <f t="shared" si="0"/>
        <v>707.73</v>
      </c>
      <c r="H81" s="44"/>
      <c r="I81" s="44"/>
    </row>
    <row r="82" spans="1:9" ht="15.75">
      <c r="A82" s="43"/>
      <c r="B82" s="51" t="s">
        <v>90</v>
      </c>
      <c r="C82" s="58"/>
      <c r="D82" s="52"/>
      <c r="E82" s="55"/>
      <c r="F82" s="54" t="s">
        <v>78</v>
      </c>
      <c r="G82" s="55">
        <f t="shared" si="0"/>
        <v>0</v>
      </c>
      <c r="H82" s="44"/>
      <c r="I82" s="44"/>
    </row>
    <row r="83" spans="1:9" ht="15.75">
      <c r="A83" s="43"/>
      <c r="B83" s="51" t="s">
        <v>91</v>
      </c>
      <c r="C83" s="52" t="s">
        <v>102</v>
      </c>
      <c r="D83" s="52" t="s">
        <v>99</v>
      </c>
      <c r="E83" s="55">
        <v>1.334</v>
      </c>
      <c r="F83" s="54" t="s">
        <v>78</v>
      </c>
      <c r="G83" s="55">
        <f t="shared" si="0"/>
        <v>1.334</v>
      </c>
      <c r="H83" s="44"/>
      <c r="I83" s="44"/>
    </row>
    <row r="84" spans="1:9" ht="15.75">
      <c r="A84" s="43"/>
      <c r="B84" s="51" t="s">
        <v>92</v>
      </c>
      <c r="C84" s="52" t="s">
        <v>103</v>
      </c>
      <c r="D84" s="52" t="s">
        <v>99</v>
      </c>
      <c r="E84" s="55">
        <v>4.46</v>
      </c>
      <c r="F84" s="54" t="s">
        <v>78</v>
      </c>
      <c r="G84" s="55">
        <f t="shared" si="0"/>
        <v>4.46</v>
      </c>
      <c r="H84" s="44"/>
      <c r="I84" s="44"/>
    </row>
    <row r="85" spans="1:9" ht="18.75" customHeight="1">
      <c r="A85" s="43"/>
      <c r="B85" s="51" t="s">
        <v>104</v>
      </c>
      <c r="C85" s="52" t="s">
        <v>103</v>
      </c>
      <c r="D85" s="52" t="s">
        <v>99</v>
      </c>
      <c r="E85" s="59">
        <v>239.33</v>
      </c>
      <c r="F85" s="54" t="s">
        <v>78</v>
      </c>
      <c r="G85" s="55">
        <f t="shared" si="0"/>
        <v>239.33</v>
      </c>
      <c r="H85" s="44"/>
      <c r="I85" s="44"/>
    </row>
    <row r="86" spans="1:9" ht="15.75">
      <c r="A86" s="43"/>
      <c r="B86" s="57" t="s">
        <v>45</v>
      </c>
      <c r="C86" s="52"/>
      <c r="D86" s="52"/>
      <c r="E86" s="55"/>
      <c r="F86" s="55"/>
      <c r="G86" s="55"/>
      <c r="H86" s="44"/>
      <c r="I86" s="44"/>
    </row>
    <row r="87" spans="1:9" ht="48.75" customHeight="1">
      <c r="A87" s="43"/>
      <c r="B87" s="51" t="s">
        <v>105</v>
      </c>
      <c r="C87" s="52"/>
      <c r="D87" s="52"/>
      <c r="E87" s="55"/>
      <c r="F87" s="55"/>
      <c r="G87" s="55"/>
      <c r="H87" s="44"/>
      <c r="I87" s="44"/>
    </row>
    <row r="88" spans="1:9" ht="31.5">
      <c r="A88" s="43"/>
      <c r="B88" s="51" t="s">
        <v>106</v>
      </c>
      <c r="C88" s="52" t="s">
        <v>98</v>
      </c>
      <c r="D88" s="52" t="s">
        <v>79</v>
      </c>
      <c r="E88" s="60">
        <f>E78/E63</f>
        <v>0.09793149188514357</v>
      </c>
      <c r="F88" s="61" t="s">
        <v>78</v>
      </c>
      <c r="G88" s="62">
        <f aca="true" t="shared" si="1" ref="G88:G94">E88</f>
        <v>0.09793149188514357</v>
      </c>
      <c r="H88" s="44"/>
      <c r="I88" s="44"/>
    </row>
    <row r="89" spans="1:9" ht="47.25">
      <c r="A89" s="43"/>
      <c r="B89" s="51" t="s">
        <v>107</v>
      </c>
      <c r="C89" s="52" t="s">
        <v>100</v>
      </c>
      <c r="D89" s="52" t="s">
        <v>79</v>
      </c>
      <c r="E89" s="60">
        <f>E79/E65</f>
        <v>1.145539831645724</v>
      </c>
      <c r="F89" s="61" t="s">
        <v>78</v>
      </c>
      <c r="G89" s="62">
        <f t="shared" si="1"/>
        <v>1.145539831645724</v>
      </c>
      <c r="H89" s="44"/>
      <c r="I89" s="44"/>
    </row>
    <row r="90" spans="1:9" ht="31.5">
      <c r="A90" s="43"/>
      <c r="B90" s="51" t="s">
        <v>108</v>
      </c>
      <c r="C90" s="52" t="s">
        <v>101</v>
      </c>
      <c r="D90" s="52" t="s">
        <v>79</v>
      </c>
      <c r="E90" s="60">
        <f>E80/E67</f>
        <v>27.87074539465658</v>
      </c>
      <c r="F90" s="61" t="s">
        <v>78</v>
      </c>
      <c r="G90" s="62">
        <f t="shared" si="1"/>
        <v>27.87074539465658</v>
      </c>
      <c r="H90" s="44"/>
      <c r="I90" s="44"/>
    </row>
    <row r="91" spans="1:9" s="50" customFormat="1" ht="31.5">
      <c r="A91" s="43"/>
      <c r="B91" s="51" t="s">
        <v>109</v>
      </c>
      <c r="C91" s="52" t="s">
        <v>100</v>
      </c>
      <c r="D91" s="52" t="s">
        <v>79</v>
      </c>
      <c r="E91" s="60">
        <f>E81/E69</f>
        <v>10.56313432835821</v>
      </c>
      <c r="F91" s="61" t="s">
        <v>78</v>
      </c>
      <c r="G91" s="62">
        <f t="shared" si="1"/>
        <v>10.56313432835821</v>
      </c>
      <c r="H91" s="49"/>
      <c r="I91" s="49"/>
    </row>
    <row r="92" spans="1:9" ht="15.75">
      <c r="A92" s="43"/>
      <c r="B92" s="51" t="s">
        <v>110</v>
      </c>
      <c r="C92" s="52" t="s">
        <v>158</v>
      </c>
      <c r="D92" s="52" t="s">
        <v>79</v>
      </c>
      <c r="E92" s="60">
        <f>E83/E73</f>
        <v>0.022233333333333334</v>
      </c>
      <c r="F92" s="61" t="s">
        <v>78</v>
      </c>
      <c r="G92" s="62">
        <f t="shared" si="1"/>
        <v>0.022233333333333334</v>
      </c>
      <c r="H92" s="44"/>
      <c r="I92" s="44"/>
    </row>
    <row r="93" spans="1:9" ht="15.75">
      <c r="A93" s="43"/>
      <c r="B93" s="51" t="s">
        <v>111</v>
      </c>
      <c r="C93" s="52" t="s">
        <v>100</v>
      </c>
      <c r="D93" s="52" t="s">
        <v>79</v>
      </c>
      <c r="E93" s="62">
        <f>E84/E74</f>
        <v>0.07433333333333333</v>
      </c>
      <c r="F93" s="61" t="s">
        <v>78</v>
      </c>
      <c r="G93" s="62">
        <f t="shared" si="1"/>
        <v>0.07433333333333333</v>
      </c>
      <c r="H93" s="44"/>
      <c r="I93" s="44"/>
    </row>
    <row r="94" spans="1:9" ht="15.75">
      <c r="A94" s="43"/>
      <c r="B94" s="51" t="s">
        <v>104</v>
      </c>
      <c r="C94" s="52" t="s">
        <v>100</v>
      </c>
      <c r="D94" s="78" t="s">
        <v>79</v>
      </c>
      <c r="E94" s="76" t="s">
        <v>159</v>
      </c>
      <c r="F94" s="74" t="s">
        <v>78</v>
      </c>
      <c r="G94" s="77" t="str">
        <f t="shared" si="1"/>
        <v>х</v>
      </c>
      <c r="H94" s="44"/>
      <c r="I94" s="44"/>
    </row>
    <row r="95" spans="1:9" ht="17.25" customHeight="1">
      <c r="A95" s="43"/>
      <c r="B95" s="57" t="s">
        <v>46</v>
      </c>
      <c r="C95" s="52"/>
      <c r="D95" s="75"/>
      <c r="E95" s="74"/>
      <c r="F95" s="74"/>
      <c r="G95" s="74"/>
      <c r="H95" s="44"/>
      <c r="I95" s="44"/>
    </row>
    <row r="96" spans="1:9" ht="52.5" customHeight="1">
      <c r="A96" s="79"/>
      <c r="B96" s="80" t="s">
        <v>112</v>
      </c>
      <c r="C96" s="81" t="s">
        <v>80</v>
      </c>
      <c r="D96" s="81" t="s">
        <v>79</v>
      </c>
      <c r="E96" s="82">
        <v>100</v>
      </c>
      <c r="F96" s="83" t="s">
        <v>78</v>
      </c>
      <c r="G96" s="82">
        <v>100</v>
      </c>
      <c r="H96" s="44"/>
      <c r="I96" s="44"/>
    </row>
    <row r="97" spans="1:9" ht="42" customHeight="1">
      <c r="A97" s="84" t="s">
        <v>10</v>
      </c>
      <c r="B97" s="113" t="s">
        <v>164</v>
      </c>
      <c r="C97" s="113"/>
      <c r="D97" s="113"/>
      <c r="E97" s="113"/>
      <c r="F97" s="113"/>
      <c r="G97" s="113"/>
      <c r="H97" s="44"/>
      <c r="I97" s="44"/>
    </row>
    <row r="98" spans="1:9" ht="30" customHeight="1">
      <c r="A98" s="43"/>
      <c r="B98" s="51" t="s">
        <v>81</v>
      </c>
      <c r="C98" s="52" t="s">
        <v>76</v>
      </c>
      <c r="D98" s="52" t="s">
        <v>77</v>
      </c>
      <c r="E98" s="53">
        <f>E99</f>
        <v>377953</v>
      </c>
      <c r="F98" s="54" t="s">
        <v>78</v>
      </c>
      <c r="G98" s="53">
        <f>E98</f>
        <v>377953</v>
      </c>
      <c r="H98" s="44"/>
      <c r="I98" s="44"/>
    </row>
    <row r="99" spans="1:9" ht="39.75" customHeight="1">
      <c r="A99" s="43"/>
      <c r="B99" s="51" t="s">
        <v>166</v>
      </c>
      <c r="C99" s="52" t="s">
        <v>76</v>
      </c>
      <c r="D99" s="52" t="s">
        <v>79</v>
      </c>
      <c r="E99" s="55">
        <v>377953</v>
      </c>
      <c r="F99" s="54" t="s">
        <v>78</v>
      </c>
      <c r="G99" s="55">
        <v>377953</v>
      </c>
      <c r="H99" s="44"/>
      <c r="I99" s="44"/>
    </row>
    <row r="100" spans="1:9" s="50" customFormat="1" ht="15.75">
      <c r="A100" s="43"/>
      <c r="B100" s="57" t="s">
        <v>44</v>
      </c>
      <c r="C100" s="52"/>
      <c r="D100" s="52"/>
      <c r="E100" s="55"/>
      <c r="F100" s="54" t="s">
        <v>78</v>
      </c>
      <c r="G100" s="55">
        <f>E100</f>
        <v>0</v>
      </c>
      <c r="H100" s="49"/>
      <c r="I100" s="49"/>
    </row>
    <row r="101" spans="1:9" s="50" customFormat="1" ht="15.75">
      <c r="A101" s="43"/>
      <c r="B101" s="51" t="s">
        <v>174</v>
      </c>
      <c r="C101" s="52" t="s">
        <v>165</v>
      </c>
      <c r="D101" s="52" t="s">
        <v>79</v>
      </c>
      <c r="E101" s="62">
        <v>4</v>
      </c>
      <c r="F101" s="85" t="s">
        <v>78</v>
      </c>
      <c r="G101" s="62">
        <f>E101</f>
        <v>4</v>
      </c>
      <c r="H101" s="49"/>
      <c r="I101" s="49"/>
    </row>
    <row r="102" spans="1:9" s="50" customFormat="1" ht="15.75">
      <c r="A102" s="43"/>
      <c r="B102" s="51" t="s">
        <v>175</v>
      </c>
      <c r="C102" s="52" t="s">
        <v>165</v>
      </c>
      <c r="D102" s="52" t="s">
        <v>79</v>
      </c>
      <c r="E102" s="62">
        <v>4</v>
      </c>
      <c r="F102" s="85"/>
      <c r="G102" s="62">
        <v>4</v>
      </c>
      <c r="H102" s="49"/>
      <c r="I102" s="49"/>
    </row>
    <row r="103" spans="1:9" s="50" customFormat="1" ht="15.75">
      <c r="A103" s="43"/>
      <c r="B103" s="51" t="s">
        <v>176</v>
      </c>
      <c r="C103" s="52" t="s">
        <v>165</v>
      </c>
      <c r="D103" s="52" t="s">
        <v>79</v>
      </c>
      <c r="E103" s="62">
        <v>0</v>
      </c>
      <c r="F103" s="85"/>
      <c r="G103" s="62">
        <v>0</v>
      </c>
      <c r="H103" s="49"/>
      <c r="I103" s="49"/>
    </row>
    <row r="104" spans="1:9" s="50" customFormat="1" ht="15.75">
      <c r="A104" s="43"/>
      <c r="B104" s="51" t="s">
        <v>177</v>
      </c>
      <c r="C104" s="52" t="s">
        <v>165</v>
      </c>
      <c r="D104" s="52" t="s">
        <v>79</v>
      </c>
      <c r="E104" s="62">
        <v>1.5</v>
      </c>
      <c r="F104" s="85" t="s">
        <v>78</v>
      </c>
      <c r="G104" s="62">
        <f>E104</f>
        <v>1.5</v>
      </c>
      <c r="H104" s="49"/>
      <c r="I104" s="49"/>
    </row>
    <row r="105" spans="1:9" s="50" customFormat="1" ht="15.75">
      <c r="A105" s="43"/>
      <c r="B105" s="51" t="s">
        <v>175</v>
      </c>
      <c r="C105" s="52" t="s">
        <v>165</v>
      </c>
      <c r="D105" s="52" t="s">
        <v>79</v>
      </c>
      <c r="E105" s="62">
        <v>1.5</v>
      </c>
      <c r="F105" s="85"/>
      <c r="G105" s="62">
        <v>1.5</v>
      </c>
      <c r="H105" s="49"/>
      <c r="I105" s="49"/>
    </row>
    <row r="106" spans="1:9" s="50" customFormat="1" ht="15.75">
      <c r="A106" s="43"/>
      <c r="B106" s="51" t="s">
        <v>176</v>
      </c>
      <c r="C106" s="52" t="s">
        <v>165</v>
      </c>
      <c r="D106" s="52" t="s">
        <v>79</v>
      </c>
      <c r="E106" s="62">
        <v>0</v>
      </c>
      <c r="F106" s="85"/>
      <c r="G106" s="62">
        <v>0</v>
      </c>
      <c r="H106" s="49"/>
      <c r="I106" s="49"/>
    </row>
    <row r="107" spans="1:9" ht="15.75">
      <c r="A107" s="43"/>
      <c r="B107" s="57" t="s">
        <v>45</v>
      </c>
      <c r="C107" s="52"/>
      <c r="D107" s="52"/>
      <c r="E107" s="55"/>
      <c r="F107" s="55"/>
      <c r="G107" s="55"/>
      <c r="H107" s="44"/>
      <c r="I107" s="44"/>
    </row>
    <row r="108" spans="1:9" ht="31.5">
      <c r="A108" s="43"/>
      <c r="B108" s="51" t="s">
        <v>178</v>
      </c>
      <c r="C108" s="52" t="s">
        <v>76</v>
      </c>
      <c r="D108" s="52" t="s">
        <v>79</v>
      </c>
      <c r="E108" s="59">
        <f>E99/E101/12</f>
        <v>7874.020833333333</v>
      </c>
      <c r="F108" s="55"/>
      <c r="G108" s="59">
        <f>E108+F108</f>
        <v>7874.020833333333</v>
      </c>
      <c r="H108" s="44"/>
      <c r="I108" s="44"/>
    </row>
    <row r="109" spans="1:9" ht="15" customHeight="1">
      <c r="A109" s="43"/>
      <c r="B109" s="51" t="s">
        <v>167</v>
      </c>
      <c r="C109" s="52" t="s">
        <v>76</v>
      </c>
      <c r="D109" s="52" t="s">
        <v>79</v>
      </c>
      <c r="E109" s="59">
        <v>7539.33</v>
      </c>
      <c r="F109" s="61" t="s">
        <v>78</v>
      </c>
      <c r="G109" s="59">
        <f>E109</f>
        <v>7539.33</v>
      </c>
      <c r="H109" s="44"/>
      <c r="I109" s="44"/>
    </row>
    <row r="110" spans="1:9" ht="15" customHeight="1">
      <c r="A110" s="79"/>
      <c r="B110" s="51" t="s">
        <v>175</v>
      </c>
      <c r="C110" s="81" t="s">
        <v>76</v>
      </c>
      <c r="D110" s="52" t="s">
        <v>79</v>
      </c>
      <c r="E110" s="98">
        <v>7539.33</v>
      </c>
      <c r="F110" s="83"/>
      <c r="G110" s="98"/>
      <c r="H110" s="44"/>
      <c r="I110" s="44"/>
    </row>
    <row r="111" spans="1:9" ht="15" customHeight="1">
      <c r="A111" s="79"/>
      <c r="B111" s="51" t="s">
        <v>176</v>
      </c>
      <c r="C111" s="81" t="s">
        <v>76</v>
      </c>
      <c r="D111" s="52" t="s">
        <v>79</v>
      </c>
      <c r="E111" s="98">
        <v>0</v>
      </c>
      <c r="F111" s="83"/>
      <c r="G111" s="98">
        <v>0</v>
      </c>
      <c r="H111" s="44"/>
      <c r="I111" s="44"/>
    </row>
    <row r="112" spans="1:9" ht="15.75">
      <c r="A112" s="79"/>
      <c r="B112" s="86" t="s">
        <v>46</v>
      </c>
      <c r="C112" s="81"/>
      <c r="D112" s="87"/>
      <c r="E112" s="88"/>
      <c r="F112" s="88"/>
      <c r="G112" s="88"/>
      <c r="H112" s="44"/>
      <c r="I112" s="44"/>
    </row>
    <row r="113" spans="1:9" ht="63">
      <c r="A113" s="89"/>
      <c r="B113" s="90" t="s">
        <v>168</v>
      </c>
      <c r="C113" s="91" t="s">
        <v>80</v>
      </c>
      <c r="D113" s="91" t="s">
        <v>79</v>
      </c>
      <c r="E113" s="92">
        <v>100</v>
      </c>
      <c r="F113" s="93" t="s">
        <v>78</v>
      </c>
      <c r="G113" s="92">
        <v>100</v>
      </c>
      <c r="H113" s="44"/>
      <c r="I113" s="44"/>
    </row>
    <row r="114" spans="8:9" ht="15">
      <c r="H114" s="44"/>
      <c r="I114" s="44"/>
    </row>
    <row r="115" spans="8:9" ht="15">
      <c r="H115" s="44"/>
      <c r="I115" s="44"/>
    </row>
    <row r="116" spans="2:9" ht="15.75">
      <c r="B116" s="95" t="s">
        <v>170</v>
      </c>
      <c r="C116" s="95"/>
      <c r="D116" s="95"/>
      <c r="E116" s="95"/>
      <c r="F116" s="95"/>
      <c r="G116" s="95"/>
      <c r="H116" s="94"/>
      <c r="I116" s="44"/>
    </row>
    <row r="117" spans="2:9" ht="15.75">
      <c r="B117" s="95"/>
      <c r="C117" s="95"/>
      <c r="D117" s="95"/>
      <c r="E117" s="95"/>
      <c r="F117" s="95"/>
      <c r="G117" s="95" t="s">
        <v>171</v>
      </c>
      <c r="H117" s="94"/>
      <c r="I117" s="44"/>
    </row>
    <row r="118" spans="2:9" ht="15.75">
      <c r="B118" s="95"/>
      <c r="C118" s="95"/>
      <c r="D118" s="95"/>
      <c r="E118" s="95"/>
      <c r="F118" s="95"/>
      <c r="G118" s="95"/>
      <c r="H118" s="94"/>
      <c r="I118" s="44"/>
    </row>
    <row r="119" spans="2:9" ht="15.75">
      <c r="B119" s="95"/>
      <c r="C119" s="95"/>
      <c r="D119" s="95"/>
      <c r="E119" s="95"/>
      <c r="F119" s="95"/>
      <c r="G119" s="95"/>
      <c r="H119" s="94"/>
      <c r="I119" s="44"/>
    </row>
    <row r="120" spans="2:9" ht="15.75">
      <c r="B120" s="95"/>
      <c r="C120" s="95"/>
      <c r="D120" s="95"/>
      <c r="E120" s="95"/>
      <c r="F120" s="95"/>
      <c r="G120" s="95"/>
      <c r="H120" s="94"/>
      <c r="I120" s="44"/>
    </row>
    <row r="121" spans="2:9" ht="15.75">
      <c r="B121" s="95" t="s">
        <v>172</v>
      </c>
      <c r="C121" s="95"/>
      <c r="D121" s="95"/>
      <c r="E121" s="95"/>
      <c r="F121" s="95"/>
      <c r="G121" s="95" t="s">
        <v>173</v>
      </c>
      <c r="H121" s="94"/>
      <c r="I121" s="44"/>
    </row>
    <row r="122" spans="8:9" ht="15">
      <c r="H122" s="44"/>
      <c r="I122" s="44"/>
    </row>
    <row r="123" spans="8:9" ht="15">
      <c r="H123" s="44"/>
      <c r="I123" s="44"/>
    </row>
    <row r="124" spans="8:9" ht="15">
      <c r="H124" s="44"/>
      <c r="I124" s="44"/>
    </row>
    <row r="125" spans="8:9" ht="15">
      <c r="H125" s="44"/>
      <c r="I125" s="44"/>
    </row>
    <row r="126" spans="8:9" ht="15">
      <c r="H126" s="44"/>
      <c r="I126" s="44"/>
    </row>
    <row r="127" spans="8:9" ht="15">
      <c r="H127" s="44"/>
      <c r="I127" s="44"/>
    </row>
    <row r="128" spans="8:9" ht="15">
      <c r="H128" s="44"/>
      <c r="I128" s="44"/>
    </row>
    <row r="129" spans="8:9" ht="15">
      <c r="H129" s="44"/>
      <c r="I129" s="44"/>
    </row>
    <row r="130" spans="8:9" ht="15">
      <c r="H130" s="44"/>
      <c r="I130" s="44"/>
    </row>
    <row r="131" spans="8:9" ht="15">
      <c r="H131" s="44"/>
      <c r="I131" s="44"/>
    </row>
    <row r="132" spans="8:9" ht="15">
      <c r="H132" s="44"/>
      <c r="I132" s="44"/>
    </row>
    <row r="133" spans="8:9" ht="15">
      <c r="H133" s="44"/>
      <c r="I133" s="44"/>
    </row>
    <row r="134" spans="8:9" ht="15">
      <c r="H134" s="44"/>
      <c r="I134" s="44"/>
    </row>
    <row r="135" spans="8:9" ht="15">
      <c r="H135" s="44"/>
      <c r="I135" s="44"/>
    </row>
    <row r="136" spans="8:9" ht="41.25" customHeight="1">
      <c r="H136" s="44"/>
      <c r="I136" s="44"/>
    </row>
    <row r="137" spans="8:9" ht="15">
      <c r="H137" s="44"/>
      <c r="I137" s="44"/>
    </row>
    <row r="138" spans="8:9" ht="15">
      <c r="H138" s="44"/>
      <c r="I138" s="44"/>
    </row>
    <row r="139" spans="8:9" ht="15">
      <c r="H139" s="44"/>
      <c r="I139" s="44"/>
    </row>
    <row r="140" spans="8:9" ht="15">
      <c r="H140" s="44"/>
      <c r="I140" s="44"/>
    </row>
    <row r="141" spans="8:9" ht="15">
      <c r="H141" s="44"/>
      <c r="I141" s="44"/>
    </row>
    <row r="142" spans="1:9" s="64" customFormat="1" ht="16.5" customHeight="1">
      <c r="A142" s="1"/>
      <c r="B142" s="1"/>
      <c r="C142" s="1"/>
      <c r="D142" s="1"/>
      <c r="E142" s="1"/>
      <c r="F142" s="1"/>
      <c r="G142" s="1"/>
      <c r="H142" s="63"/>
      <c r="I142" s="63"/>
    </row>
    <row r="143" spans="8:9" ht="15">
      <c r="H143" s="44"/>
      <c r="I143" s="44"/>
    </row>
    <row r="144" spans="8:9" ht="15">
      <c r="H144" s="44"/>
      <c r="I144" s="44"/>
    </row>
    <row r="145" spans="8:9" ht="15">
      <c r="H145" s="44"/>
      <c r="I145" s="44"/>
    </row>
    <row r="146" spans="8:9" ht="15">
      <c r="H146" s="44"/>
      <c r="I146" s="44"/>
    </row>
    <row r="147" spans="8:9" ht="15">
      <c r="H147" s="44"/>
      <c r="I147" s="44"/>
    </row>
    <row r="148" spans="8:9" ht="15">
      <c r="H148" s="44"/>
      <c r="I148" s="44"/>
    </row>
    <row r="149" spans="8:9" ht="15">
      <c r="H149" s="44"/>
      <c r="I149" s="44"/>
    </row>
    <row r="150" spans="8:9" ht="15">
      <c r="H150" s="44"/>
      <c r="I150" s="44"/>
    </row>
    <row r="151" spans="8:9" ht="15">
      <c r="H151" s="44"/>
      <c r="I151" s="44"/>
    </row>
    <row r="152" spans="8:9" ht="15">
      <c r="H152" s="44"/>
      <c r="I152" s="44"/>
    </row>
    <row r="153" spans="8:9" ht="15">
      <c r="H153" s="44"/>
      <c r="I153" s="44"/>
    </row>
    <row r="154" ht="15.75" customHeight="1"/>
    <row r="155" ht="32.25" customHeight="1"/>
    <row r="156" ht="14.25" customHeight="1"/>
    <row r="157" ht="45.75" customHeight="1"/>
    <row r="158" ht="15.75" customHeight="1"/>
  </sheetData>
  <sheetProtection selectLockedCells="1" selectUnlockedCells="1"/>
  <mergeCells count="54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B17:C17"/>
    <mergeCell ref="D17:E17"/>
    <mergeCell ref="L17:M17"/>
    <mergeCell ref="O17:P17"/>
    <mergeCell ref="A18:C18"/>
    <mergeCell ref="D18:E18"/>
    <mergeCell ref="I18:K18"/>
    <mergeCell ref="L18:M18"/>
    <mergeCell ref="O18:P18"/>
    <mergeCell ref="B19:C19"/>
    <mergeCell ref="D19:E19"/>
    <mergeCell ref="A20:C20"/>
    <mergeCell ref="D20:E20"/>
    <mergeCell ref="I20:K20"/>
    <mergeCell ref="L20:M20"/>
    <mergeCell ref="O20:P20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31:G31"/>
    <mergeCell ref="E57:E58"/>
    <mergeCell ref="F57:F58"/>
    <mergeCell ref="B33:G33"/>
    <mergeCell ref="B34:G34"/>
    <mergeCell ref="A44:B44"/>
    <mergeCell ref="B35:G35"/>
    <mergeCell ref="G57:G58"/>
    <mergeCell ref="B60:G60"/>
    <mergeCell ref="B97:G97"/>
    <mergeCell ref="A46:A47"/>
    <mergeCell ref="B46:G46"/>
    <mergeCell ref="A53:B53"/>
    <mergeCell ref="B55:G55"/>
    <mergeCell ref="A57:A58"/>
    <mergeCell ref="B57:B58"/>
    <mergeCell ref="C57:C58"/>
    <mergeCell ref="D57:D58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61">
      <selection activeCell="M16" sqref="M16"/>
    </sheetView>
  </sheetViews>
  <sheetFormatPr defaultColWidth="14.00390625" defaultRowHeight="15"/>
  <cols>
    <col min="1" max="1" width="5.7109375" style="0" customWidth="1"/>
  </cols>
  <sheetData>
    <row r="1" spans="11:13" ht="15" customHeight="1">
      <c r="K1" s="130" t="s">
        <v>115</v>
      </c>
      <c r="L1" s="130"/>
      <c r="M1" s="130"/>
    </row>
    <row r="2" spans="11:13" ht="46.5" customHeight="1">
      <c r="K2" s="130"/>
      <c r="L2" s="130"/>
      <c r="M2" s="130"/>
    </row>
    <row r="3" spans="1:13" ht="15.75">
      <c r="A3" s="108" t="s">
        <v>116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.75" customHeight="1">
      <c r="A4" s="108" t="s">
        <v>117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5.75" customHeight="1">
      <c r="A5" s="103" t="s">
        <v>7</v>
      </c>
      <c r="B5" s="5"/>
      <c r="C5" s="2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" customHeight="1">
      <c r="A6" s="103"/>
      <c r="B6" s="6" t="s">
        <v>118</v>
      </c>
      <c r="C6" s="2"/>
      <c r="E6" s="107" t="s">
        <v>9</v>
      </c>
      <c r="F6" s="107"/>
      <c r="G6" s="107"/>
      <c r="H6" s="107"/>
      <c r="I6" s="107"/>
      <c r="J6" s="107"/>
      <c r="K6" s="107"/>
      <c r="L6" s="107"/>
      <c r="M6" s="107"/>
    </row>
    <row r="7" spans="1:13" ht="15.75" customHeight="1">
      <c r="A7" s="103" t="s">
        <v>10</v>
      </c>
      <c r="B7" s="5"/>
      <c r="C7" s="2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103"/>
      <c r="B8" s="6" t="s">
        <v>118</v>
      </c>
      <c r="C8" s="2"/>
      <c r="E8" s="107" t="s">
        <v>11</v>
      </c>
      <c r="F8" s="107"/>
      <c r="G8" s="107"/>
      <c r="H8" s="107"/>
      <c r="I8" s="107"/>
      <c r="J8" s="107"/>
      <c r="K8" s="107"/>
      <c r="L8" s="107"/>
      <c r="M8" s="107"/>
    </row>
    <row r="9" spans="1:13" ht="15.75" customHeight="1">
      <c r="A9" s="103" t="s">
        <v>12</v>
      </c>
      <c r="B9" s="5"/>
      <c r="C9" s="5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5" customHeight="1">
      <c r="A10" s="103"/>
      <c r="B10" s="9" t="s">
        <v>118</v>
      </c>
      <c r="C10" s="9" t="s">
        <v>13</v>
      </c>
      <c r="E10" s="107" t="s">
        <v>14</v>
      </c>
      <c r="F10" s="107"/>
      <c r="G10" s="107"/>
      <c r="H10" s="107"/>
      <c r="I10" s="107"/>
      <c r="J10" s="107"/>
      <c r="K10" s="107"/>
      <c r="L10" s="107"/>
      <c r="M10" s="107"/>
    </row>
    <row r="11" spans="1:4" ht="15.75" customHeight="1">
      <c r="A11" s="103" t="s">
        <v>15</v>
      </c>
      <c r="B11" s="128" t="s">
        <v>119</v>
      </c>
      <c r="C11" s="128"/>
      <c r="D11" s="128"/>
    </row>
    <row r="12" spans="1:4" ht="15.75" customHeight="1">
      <c r="A12" s="103"/>
      <c r="B12" s="128" t="s">
        <v>36</v>
      </c>
      <c r="C12" s="128"/>
      <c r="D12" s="128"/>
    </row>
    <row r="13" ht="15.75">
      <c r="A13" s="11"/>
    </row>
    <row r="14" ht="15.75">
      <c r="A14" s="11"/>
    </row>
    <row r="16" spans="2:10" ht="15.75" customHeight="1">
      <c r="B16" s="102" t="s">
        <v>120</v>
      </c>
      <c r="C16" s="102"/>
      <c r="D16" s="102"/>
      <c r="E16" s="102" t="s">
        <v>121</v>
      </c>
      <c r="F16" s="102"/>
      <c r="G16" s="102"/>
      <c r="H16" s="102" t="s">
        <v>122</v>
      </c>
      <c r="I16" s="102"/>
      <c r="J16" s="102"/>
    </row>
    <row r="17" spans="2:10" ht="31.5">
      <c r="B17" s="12" t="s">
        <v>74</v>
      </c>
      <c r="C17" s="12" t="s">
        <v>75</v>
      </c>
      <c r="D17" s="12" t="s">
        <v>123</v>
      </c>
      <c r="E17" s="12" t="s">
        <v>74</v>
      </c>
      <c r="F17" s="12" t="s">
        <v>75</v>
      </c>
      <c r="G17" s="12" t="s">
        <v>123</v>
      </c>
      <c r="H17" s="12" t="s">
        <v>74</v>
      </c>
      <c r="I17" s="12" t="s">
        <v>75</v>
      </c>
      <c r="J17" s="12" t="s">
        <v>123</v>
      </c>
    </row>
    <row r="18" spans="2:10" ht="15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</row>
    <row r="19" spans="2:10" ht="15.75">
      <c r="B19" s="12"/>
      <c r="C19" s="12"/>
      <c r="D19" s="12"/>
      <c r="E19" s="12"/>
      <c r="F19" s="12"/>
      <c r="G19" s="12"/>
      <c r="H19" s="12"/>
      <c r="I19" s="12"/>
      <c r="J19" s="12"/>
    </row>
    <row r="20" spans="2:10" ht="15.7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5.75"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.75">
      <c r="A22" s="11"/>
      <c r="B22" s="12"/>
      <c r="C22" s="12"/>
      <c r="D22" s="12"/>
      <c r="E22" s="12"/>
      <c r="F22" s="12"/>
      <c r="G22" s="12"/>
      <c r="H22" s="12"/>
      <c r="I22" s="12"/>
      <c r="J22" s="12"/>
    </row>
    <row r="23" ht="15.75">
      <c r="A23" s="11"/>
    </row>
    <row r="24" spans="1:13" ht="15.75" customHeight="1">
      <c r="A24" s="103" t="s">
        <v>17</v>
      </c>
      <c r="B24" s="100" t="s">
        <v>124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2" ht="15.75">
      <c r="A25" s="103"/>
      <c r="B25" s="2" t="s">
        <v>36</v>
      </c>
    </row>
    <row r="26" ht="15.75">
      <c r="A26" s="11"/>
    </row>
    <row r="27" spans="1:11" ht="79.5" customHeight="1">
      <c r="A27" s="102" t="s">
        <v>125</v>
      </c>
      <c r="B27" s="102" t="s">
        <v>126</v>
      </c>
      <c r="C27" s="102" t="s">
        <v>120</v>
      </c>
      <c r="D27" s="102"/>
      <c r="E27" s="102"/>
      <c r="F27" s="102" t="s">
        <v>121</v>
      </c>
      <c r="G27" s="102"/>
      <c r="H27" s="102"/>
      <c r="I27" s="102" t="s">
        <v>122</v>
      </c>
      <c r="J27" s="102"/>
      <c r="K27" s="102"/>
    </row>
    <row r="28" spans="1:11" ht="31.5">
      <c r="A28" s="102"/>
      <c r="B28" s="102"/>
      <c r="C28" s="12" t="s">
        <v>74</v>
      </c>
      <c r="D28" s="12" t="s">
        <v>75</v>
      </c>
      <c r="E28" s="12" t="s">
        <v>123</v>
      </c>
      <c r="F28" s="12" t="s">
        <v>74</v>
      </c>
      <c r="G28" s="12" t="s">
        <v>75</v>
      </c>
      <c r="H28" s="12" t="s">
        <v>123</v>
      </c>
      <c r="I28" s="12" t="s">
        <v>74</v>
      </c>
      <c r="J28" s="12" t="s">
        <v>75</v>
      </c>
      <c r="K28" s="12" t="s">
        <v>123</v>
      </c>
    </row>
    <row r="29" spans="1:11" ht="15.7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</row>
    <row r="30" spans="1:11" ht="15.75">
      <c r="A30" s="12"/>
      <c r="B30" s="16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.75">
      <c r="A31" s="12"/>
      <c r="B31" s="16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.75">
      <c r="A32" s="12"/>
      <c r="B32" s="16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>
      <c r="A33" s="12"/>
      <c r="B33" s="16" t="s">
        <v>33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.75" customHeight="1">
      <c r="A34" s="102" t="s">
        <v>127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ht="15.75">
      <c r="A35" s="11"/>
    </row>
    <row r="36" ht="15.75">
      <c r="A36" s="11"/>
    </row>
    <row r="37" spans="1:13" ht="15.75" customHeight="1">
      <c r="A37" s="103" t="s">
        <v>19</v>
      </c>
      <c r="B37" s="100" t="s">
        <v>128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2" ht="15.75">
      <c r="A38" s="103"/>
      <c r="B38" s="2" t="s">
        <v>36</v>
      </c>
    </row>
    <row r="39" ht="15.75">
      <c r="A39" s="11"/>
    </row>
    <row r="40" ht="15.75">
      <c r="A40" s="11"/>
    </row>
    <row r="41" spans="2:11" ht="15.75" customHeight="1">
      <c r="B41" s="102" t="s">
        <v>37</v>
      </c>
      <c r="C41" s="102" t="s">
        <v>120</v>
      </c>
      <c r="D41" s="102"/>
      <c r="E41" s="102"/>
      <c r="F41" s="102" t="s">
        <v>121</v>
      </c>
      <c r="G41" s="102"/>
      <c r="H41" s="102"/>
      <c r="I41" s="102" t="s">
        <v>122</v>
      </c>
      <c r="J41" s="102"/>
      <c r="K41" s="102"/>
    </row>
    <row r="42" spans="2:11" ht="41.25" customHeight="1">
      <c r="B42" s="102"/>
      <c r="C42" s="12" t="s">
        <v>74</v>
      </c>
      <c r="D42" s="12" t="s">
        <v>75</v>
      </c>
      <c r="E42" s="12" t="s">
        <v>123</v>
      </c>
      <c r="F42" s="12" t="s">
        <v>74</v>
      </c>
      <c r="G42" s="12" t="s">
        <v>75</v>
      </c>
      <c r="H42" s="12" t="s">
        <v>123</v>
      </c>
      <c r="I42" s="12" t="s">
        <v>74</v>
      </c>
      <c r="J42" s="12" t="s">
        <v>75</v>
      </c>
      <c r="K42" s="12" t="s">
        <v>123</v>
      </c>
    </row>
    <row r="43" spans="2:11" ht="15.75">
      <c r="B43" s="12">
        <v>1</v>
      </c>
      <c r="C43" s="12">
        <v>2</v>
      </c>
      <c r="D43" s="12">
        <v>3</v>
      </c>
      <c r="E43" s="12">
        <v>4</v>
      </c>
      <c r="F43" s="12">
        <v>5</v>
      </c>
      <c r="G43" s="12">
        <v>6</v>
      </c>
      <c r="H43" s="12">
        <v>7</v>
      </c>
      <c r="I43" s="12">
        <v>8</v>
      </c>
      <c r="J43" s="12">
        <v>9</v>
      </c>
      <c r="K43" s="12">
        <v>10</v>
      </c>
    </row>
    <row r="44" spans="2:11" ht="15.75">
      <c r="B44" s="16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15.75">
      <c r="B45" s="16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5.75">
      <c r="B46" s="16" t="s">
        <v>33</v>
      </c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15.75" customHeight="1">
      <c r="B47" s="102" t="s">
        <v>127</v>
      </c>
      <c r="C47" s="102"/>
      <c r="D47" s="102"/>
      <c r="E47" s="102"/>
      <c r="F47" s="102"/>
      <c r="G47" s="102"/>
      <c r="H47" s="102"/>
      <c r="I47" s="102"/>
      <c r="J47" s="102"/>
      <c r="K47" s="102"/>
    </row>
    <row r="48" ht="15.75">
      <c r="A48" s="11"/>
    </row>
    <row r="49" ht="15.75">
      <c r="A49" s="11"/>
    </row>
    <row r="50" spans="1:13" ht="15.75" customHeight="1">
      <c r="A50" s="10" t="s">
        <v>23</v>
      </c>
      <c r="B50" s="100" t="s">
        <v>129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ht="15.75">
      <c r="A51" s="11"/>
    </row>
    <row r="52" ht="15.75">
      <c r="A52" s="11"/>
    </row>
    <row r="53" spans="1:13" ht="31.5" customHeight="1">
      <c r="A53" s="102" t="s">
        <v>130</v>
      </c>
      <c r="B53" s="102" t="s">
        <v>73</v>
      </c>
      <c r="C53" s="102" t="s">
        <v>41</v>
      </c>
      <c r="D53" s="102" t="s">
        <v>42</v>
      </c>
      <c r="E53" s="102" t="s">
        <v>120</v>
      </c>
      <c r="F53" s="102"/>
      <c r="G53" s="102"/>
      <c r="H53" s="102" t="s">
        <v>131</v>
      </c>
      <c r="I53" s="102"/>
      <c r="J53" s="102"/>
      <c r="K53" s="102" t="s">
        <v>122</v>
      </c>
      <c r="L53" s="102"/>
      <c r="M53" s="102"/>
    </row>
    <row r="54" spans="1:13" ht="15.7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ht="31.5">
      <c r="A55" s="102"/>
      <c r="B55" s="102"/>
      <c r="C55" s="102"/>
      <c r="D55" s="102"/>
      <c r="E55" s="12" t="s">
        <v>74</v>
      </c>
      <c r="F55" s="12" t="s">
        <v>75</v>
      </c>
      <c r="G55" s="12" t="s">
        <v>123</v>
      </c>
      <c r="H55" s="12" t="s">
        <v>74</v>
      </c>
      <c r="I55" s="12" t="s">
        <v>75</v>
      </c>
      <c r="J55" s="12" t="s">
        <v>123</v>
      </c>
      <c r="K55" s="12" t="s">
        <v>74</v>
      </c>
      <c r="L55" s="12" t="s">
        <v>75</v>
      </c>
      <c r="M55" s="12" t="s">
        <v>123</v>
      </c>
    </row>
    <row r="56" spans="1:13" ht="15.75">
      <c r="A56" s="12">
        <v>1</v>
      </c>
      <c r="B56" s="12">
        <v>2</v>
      </c>
      <c r="C56" s="12">
        <v>3</v>
      </c>
      <c r="D56" s="12">
        <v>4</v>
      </c>
      <c r="E56" s="12">
        <v>5</v>
      </c>
      <c r="F56" s="12">
        <v>6</v>
      </c>
      <c r="G56" s="12">
        <v>7</v>
      </c>
      <c r="H56" s="12">
        <v>8</v>
      </c>
      <c r="I56" s="12">
        <v>9</v>
      </c>
      <c r="J56" s="12">
        <v>10</v>
      </c>
      <c r="K56" s="12">
        <v>11</v>
      </c>
      <c r="L56" s="12">
        <v>12</v>
      </c>
      <c r="M56" s="12">
        <v>13</v>
      </c>
    </row>
    <row r="57" spans="1:13" ht="15.75">
      <c r="A57" s="12">
        <v>1</v>
      </c>
      <c r="B57" s="16" t="s">
        <v>43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5.75">
      <c r="A58" s="12"/>
      <c r="B58" s="66" t="s">
        <v>132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.75" customHeight="1">
      <c r="A59" s="102" t="s">
        <v>133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1:13" ht="15.75">
      <c r="A60" s="12">
        <v>2</v>
      </c>
      <c r="B60" s="16" t="s">
        <v>44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5.75">
      <c r="A61" s="12"/>
      <c r="B61" s="66" t="s">
        <v>132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5.75" customHeight="1">
      <c r="A62" s="102" t="s">
        <v>133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1:13" ht="15.75">
      <c r="A63" s="12">
        <v>3</v>
      </c>
      <c r="B63" s="16" t="s">
        <v>45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5.75">
      <c r="A64" s="12"/>
      <c r="B64" s="66" t="s">
        <v>132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5.75" customHeight="1">
      <c r="A65" s="102" t="s">
        <v>133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ht="15.75">
      <c r="A66" s="12">
        <v>4</v>
      </c>
      <c r="B66" s="16" t="s">
        <v>46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.75">
      <c r="A67" s="12"/>
      <c r="B67" s="66" t="s">
        <v>132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5.75" customHeight="1">
      <c r="A68" s="102" t="s">
        <v>133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1:13" ht="15.75" customHeight="1">
      <c r="A69" s="102" t="s">
        <v>134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ht="15.75">
      <c r="A70" s="11"/>
    </row>
    <row r="71" ht="15.75">
      <c r="A71" s="11"/>
    </row>
    <row r="72" spans="1:13" ht="15.75" customHeight="1">
      <c r="A72" s="100" t="s">
        <v>135</v>
      </c>
      <c r="B72" s="100"/>
      <c r="C72" s="100"/>
      <c r="D72" s="100"/>
      <c r="E72" s="100"/>
      <c r="F72" s="100"/>
      <c r="G72" s="100"/>
      <c r="H72" s="65"/>
      <c r="J72" s="127"/>
      <c r="K72" s="127"/>
      <c r="L72" s="127"/>
      <c r="M72" s="127"/>
    </row>
    <row r="73" spans="1:13" ht="15.75" customHeight="1">
      <c r="A73" s="2"/>
      <c r="B73" s="10"/>
      <c r="C73" s="10"/>
      <c r="D73" s="2"/>
      <c r="H73" s="67" t="s">
        <v>48</v>
      </c>
      <c r="J73" s="99" t="s">
        <v>136</v>
      </c>
      <c r="K73" s="99"/>
      <c r="L73" s="99"/>
      <c r="M73" s="99"/>
    </row>
    <row r="74" spans="1:4" ht="15" customHeight="1">
      <c r="A74" s="68"/>
      <c r="D74" s="2"/>
    </row>
    <row r="75" spans="1:13" ht="15.75" customHeight="1">
      <c r="A75" s="100" t="s">
        <v>137</v>
      </c>
      <c r="B75" s="100"/>
      <c r="C75" s="100"/>
      <c r="D75" s="100"/>
      <c r="E75" s="100"/>
      <c r="F75" s="100"/>
      <c r="G75" s="100"/>
      <c r="H75" s="65"/>
      <c r="J75" s="127"/>
      <c r="K75" s="127"/>
      <c r="L75" s="127"/>
      <c r="M75" s="127"/>
    </row>
    <row r="76" spans="1:13" ht="15.75" customHeight="1">
      <c r="A76" s="2"/>
      <c r="B76" s="2"/>
      <c r="C76" s="2"/>
      <c r="D76" s="2"/>
      <c r="E76" s="2"/>
      <c r="F76" s="2"/>
      <c r="G76" s="2"/>
      <c r="H76" s="67" t="s">
        <v>48</v>
      </c>
      <c r="J76" s="99" t="s">
        <v>136</v>
      </c>
      <c r="K76" s="99"/>
      <c r="L76" s="99"/>
      <c r="M76" s="99"/>
    </row>
  </sheetData>
  <sheetProtection selectLockedCells="1" selectUnlockedCells="1"/>
  <mergeCells count="52">
    <mergeCell ref="K1:M2"/>
    <mergeCell ref="A3:M3"/>
    <mergeCell ref="A4:M4"/>
    <mergeCell ref="A5:A6"/>
    <mergeCell ref="E5:M5"/>
    <mergeCell ref="E6:M6"/>
    <mergeCell ref="A7:A8"/>
    <mergeCell ref="E7:M7"/>
    <mergeCell ref="E8:M8"/>
    <mergeCell ref="A9:A10"/>
    <mergeCell ref="E9:M9"/>
    <mergeCell ref="E10:M10"/>
    <mergeCell ref="A11:A12"/>
    <mergeCell ref="B11:D11"/>
    <mergeCell ref="B12:D12"/>
    <mergeCell ref="B16:D16"/>
    <mergeCell ref="E16:G16"/>
    <mergeCell ref="H16:J16"/>
    <mergeCell ref="A24:A25"/>
    <mergeCell ref="B24:M24"/>
    <mergeCell ref="A27:A28"/>
    <mergeCell ref="B27:B28"/>
    <mergeCell ref="C27:E27"/>
    <mergeCell ref="F27:H27"/>
    <mergeCell ref="I27:K27"/>
    <mergeCell ref="A34:K34"/>
    <mergeCell ref="A37:A38"/>
    <mergeCell ref="B37:M37"/>
    <mergeCell ref="B41:B42"/>
    <mergeCell ref="C41:E41"/>
    <mergeCell ref="F41:H41"/>
    <mergeCell ref="I41:K41"/>
    <mergeCell ref="J72:M72"/>
    <mergeCell ref="B47:K47"/>
    <mergeCell ref="B50:M50"/>
    <mergeCell ref="A53:A55"/>
    <mergeCell ref="B53:B55"/>
    <mergeCell ref="C53:C55"/>
    <mergeCell ref="D53:D55"/>
    <mergeCell ref="E53:G54"/>
    <mergeCell ref="H53:J54"/>
    <mergeCell ref="K53:M54"/>
    <mergeCell ref="J73:M73"/>
    <mergeCell ref="A75:G75"/>
    <mergeCell ref="J75:M75"/>
    <mergeCell ref="J76:M76"/>
    <mergeCell ref="A59:M59"/>
    <mergeCell ref="A62:M62"/>
    <mergeCell ref="A65:M65"/>
    <mergeCell ref="A68:M68"/>
    <mergeCell ref="A69:M69"/>
    <mergeCell ref="A72:G72"/>
  </mergeCells>
  <printOptions/>
  <pageMargins left="0.19027777777777777" right="0.1798611111111111" top="0.5298611111111111" bottom="0.30972222222222223" header="0.5118055555555555" footer="0.5118055555555555"/>
  <pageSetup horizontalDpi="300" verticalDpi="300" orientation="landscape" paperSize="9" scale="82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7"/>
  <sheetViews>
    <sheetView zoomScalePageLayoutView="0" workbookViewId="0" topLeftCell="A67">
      <selection activeCell="A84" sqref="A84"/>
    </sheetView>
  </sheetViews>
  <sheetFormatPr defaultColWidth="9.00390625" defaultRowHeight="15"/>
  <cols>
    <col min="1" max="1" width="4.28125" style="69" customWidth="1"/>
    <col min="2" max="2" width="13.57421875" style="69" customWidth="1"/>
    <col min="3" max="4" width="9.00390625" style="69" customWidth="1"/>
    <col min="5" max="13" width="12.8515625" style="69" customWidth="1"/>
    <col min="14" max="16384" width="9.00390625" style="69" customWidth="1"/>
  </cols>
  <sheetData>
    <row r="1" spans="10:13" ht="15.75" customHeight="1">
      <c r="J1" s="109" t="s">
        <v>138</v>
      </c>
      <c r="K1" s="109"/>
      <c r="L1" s="109"/>
      <c r="M1" s="109"/>
    </row>
    <row r="2" spans="10:13" ht="15.75">
      <c r="J2" s="109"/>
      <c r="K2" s="109"/>
      <c r="L2" s="109"/>
      <c r="M2" s="109"/>
    </row>
    <row r="3" spans="10:13" ht="15.75">
      <c r="J3" s="109"/>
      <c r="K3" s="109"/>
      <c r="L3" s="109"/>
      <c r="M3" s="109"/>
    </row>
    <row r="4" spans="10:13" ht="15.75">
      <c r="J4" s="109"/>
      <c r="K4" s="109"/>
      <c r="L4" s="109"/>
      <c r="M4" s="109"/>
    </row>
    <row r="5" spans="1:13" ht="15.75" customHeight="1">
      <c r="A5" s="108" t="s">
        <v>116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5.75" customHeight="1">
      <c r="A6" s="108" t="s">
        <v>139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15.75" customHeight="1">
      <c r="A7" s="103" t="s">
        <v>7</v>
      </c>
      <c r="B7" s="5"/>
      <c r="C7" s="2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5" customHeight="1">
      <c r="A8" s="103"/>
      <c r="B8" s="70" t="s">
        <v>8</v>
      </c>
      <c r="C8" s="2"/>
      <c r="E8" s="135" t="s">
        <v>9</v>
      </c>
      <c r="F8" s="135"/>
      <c r="G8" s="135"/>
      <c r="H8" s="135"/>
      <c r="I8" s="135"/>
      <c r="J8" s="135"/>
      <c r="K8" s="135"/>
      <c r="L8" s="135"/>
      <c r="M8" s="135"/>
    </row>
    <row r="9" spans="1:13" ht="15.75" customHeight="1">
      <c r="A9" s="103" t="s">
        <v>10</v>
      </c>
      <c r="B9" s="5"/>
      <c r="C9" s="2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5" customHeight="1">
      <c r="A10" s="103"/>
      <c r="B10" s="70" t="s">
        <v>8</v>
      </c>
      <c r="C10" s="2"/>
      <c r="E10" s="135" t="s">
        <v>11</v>
      </c>
      <c r="F10" s="135"/>
      <c r="G10" s="135"/>
      <c r="H10" s="135"/>
      <c r="I10" s="135"/>
      <c r="J10" s="135"/>
      <c r="K10" s="135"/>
      <c r="L10" s="135"/>
      <c r="M10" s="135"/>
    </row>
    <row r="11" spans="1:13" ht="15.75" customHeight="1">
      <c r="A11" s="103" t="s">
        <v>12</v>
      </c>
      <c r="B11" s="5"/>
      <c r="C11" s="5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27" customHeight="1">
      <c r="A12" s="103"/>
      <c r="B12" s="10" t="s">
        <v>140</v>
      </c>
      <c r="C12" s="10" t="s">
        <v>13</v>
      </c>
      <c r="E12" s="135" t="s">
        <v>14</v>
      </c>
      <c r="F12" s="135"/>
      <c r="G12" s="135"/>
      <c r="H12" s="135"/>
      <c r="I12" s="135"/>
      <c r="J12" s="135"/>
      <c r="K12" s="135"/>
      <c r="L12" s="135"/>
      <c r="M12" s="135"/>
    </row>
    <row r="13" spans="1:13" ht="19.5" customHeight="1">
      <c r="A13" s="128" t="s">
        <v>141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ht="15.75">
      <c r="A14" s="11"/>
    </row>
    <row r="15" spans="1:13" ht="31.5" customHeight="1">
      <c r="A15" s="12" t="s">
        <v>125</v>
      </c>
      <c r="B15" s="102" t="s">
        <v>22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13" ht="15.75">
      <c r="A16" s="1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ht="15.75" customHeight="1">
      <c r="A17" s="1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ht="15.75">
      <c r="A18" s="11"/>
    </row>
    <row r="19" ht="15.75">
      <c r="A19" s="71" t="s">
        <v>142</v>
      </c>
    </row>
    <row r="20" ht="15.75">
      <c r="A20" s="2"/>
    </row>
    <row r="21" ht="15.75">
      <c r="A21" s="71" t="s">
        <v>143</v>
      </c>
    </row>
    <row r="22" ht="15.75">
      <c r="A22" s="11"/>
    </row>
    <row r="23" spans="1:13" ht="32.25" customHeight="1">
      <c r="A23" s="12" t="s">
        <v>125</v>
      </c>
      <c r="B23" s="102" t="s">
        <v>27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5.75" customHeight="1">
      <c r="A24" s="1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5.75" customHeight="1">
      <c r="A25" s="1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ht="15.75">
      <c r="A26" s="11"/>
    </row>
    <row r="27" ht="15.75">
      <c r="A27" s="71" t="s">
        <v>144</v>
      </c>
    </row>
    <row r="28" ht="47.25">
      <c r="A28" s="2" t="s">
        <v>30</v>
      </c>
    </row>
    <row r="29" ht="15.75">
      <c r="A29" s="11"/>
    </row>
    <row r="30" spans="1:26" ht="30" customHeight="1">
      <c r="A30" s="102" t="s">
        <v>125</v>
      </c>
      <c r="B30" s="102" t="s">
        <v>145</v>
      </c>
      <c r="C30" s="102"/>
      <c r="D30" s="102"/>
      <c r="E30" s="102" t="s">
        <v>120</v>
      </c>
      <c r="F30" s="102"/>
      <c r="G30" s="102"/>
      <c r="H30" s="102" t="s">
        <v>146</v>
      </c>
      <c r="I30" s="102"/>
      <c r="J30" s="102"/>
      <c r="K30" s="102" t="s">
        <v>122</v>
      </c>
      <c r="L30" s="102"/>
      <c r="M30" s="102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33" customHeight="1">
      <c r="A31" s="102"/>
      <c r="B31" s="102"/>
      <c r="C31" s="102"/>
      <c r="D31" s="102"/>
      <c r="E31" s="12" t="s">
        <v>74</v>
      </c>
      <c r="F31" s="12" t="s">
        <v>75</v>
      </c>
      <c r="G31" s="12" t="s">
        <v>123</v>
      </c>
      <c r="H31" s="12" t="s">
        <v>74</v>
      </c>
      <c r="I31" s="12" t="s">
        <v>75</v>
      </c>
      <c r="J31" s="12" t="s">
        <v>123</v>
      </c>
      <c r="K31" s="12" t="s">
        <v>74</v>
      </c>
      <c r="L31" s="12" t="s">
        <v>75</v>
      </c>
      <c r="M31" s="12" t="s">
        <v>123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15.75">
      <c r="A32" s="12">
        <v>1</v>
      </c>
      <c r="B32" s="102">
        <v>2</v>
      </c>
      <c r="C32" s="102"/>
      <c r="D32" s="102"/>
      <c r="E32" s="12">
        <v>3</v>
      </c>
      <c r="F32" s="12">
        <v>4</v>
      </c>
      <c r="G32" s="12">
        <v>5</v>
      </c>
      <c r="H32" s="12">
        <v>6</v>
      </c>
      <c r="I32" s="12">
        <v>7</v>
      </c>
      <c r="J32" s="12">
        <v>8</v>
      </c>
      <c r="K32" s="12">
        <v>9</v>
      </c>
      <c r="L32" s="12">
        <v>10</v>
      </c>
      <c r="M32" s="12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12"/>
      <c r="B33" s="102" t="s">
        <v>33</v>
      </c>
      <c r="C33" s="102"/>
      <c r="D33" s="102"/>
      <c r="E33" s="12"/>
      <c r="F33" s="12"/>
      <c r="G33" s="12"/>
      <c r="H33" s="12"/>
      <c r="I33" s="12"/>
      <c r="J33" s="12"/>
      <c r="K33" s="12"/>
      <c r="L33" s="12"/>
      <c r="M33" s="12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2"/>
      <c r="B34" s="102"/>
      <c r="C34" s="102"/>
      <c r="D34" s="102"/>
      <c r="E34" s="12"/>
      <c r="F34" s="12"/>
      <c r="G34" s="12"/>
      <c r="H34" s="12"/>
      <c r="I34" s="12"/>
      <c r="J34" s="12"/>
      <c r="K34" s="12"/>
      <c r="L34" s="12"/>
      <c r="M34" s="12"/>
      <c r="R34" s="4"/>
      <c r="S34" s="4"/>
      <c r="T34" s="4"/>
      <c r="U34" s="4"/>
      <c r="V34" s="4"/>
      <c r="W34" s="4"/>
      <c r="X34" s="4"/>
      <c r="Y34" s="4"/>
      <c r="Z34" s="4"/>
    </row>
    <row r="35" spans="1:13" ht="32.25" customHeight="1">
      <c r="A35" s="133" t="s">
        <v>147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ht="15.75">
      <c r="A36" s="11"/>
    </row>
    <row r="37" spans="1:13" ht="33" customHeight="1">
      <c r="A37" s="100" t="s">
        <v>148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ht="47.25">
      <c r="A38" s="2" t="s">
        <v>30</v>
      </c>
    </row>
    <row r="39" ht="15.75">
      <c r="A39" s="11"/>
    </row>
    <row r="40" spans="1:13" ht="31.5" customHeight="1">
      <c r="A40" s="102" t="s">
        <v>21</v>
      </c>
      <c r="B40" s="102" t="s">
        <v>149</v>
      </c>
      <c r="C40" s="102"/>
      <c r="D40" s="102"/>
      <c r="E40" s="102" t="s">
        <v>120</v>
      </c>
      <c r="F40" s="102"/>
      <c r="G40" s="102"/>
      <c r="H40" s="102" t="s">
        <v>146</v>
      </c>
      <c r="I40" s="102"/>
      <c r="J40" s="102"/>
      <c r="K40" s="102" t="s">
        <v>122</v>
      </c>
      <c r="L40" s="102"/>
      <c r="M40" s="102"/>
    </row>
    <row r="41" spans="1:13" ht="33.75" customHeight="1">
      <c r="A41" s="102"/>
      <c r="B41" s="102"/>
      <c r="C41" s="102"/>
      <c r="D41" s="102"/>
      <c r="E41" s="12" t="s">
        <v>74</v>
      </c>
      <c r="F41" s="12" t="s">
        <v>75</v>
      </c>
      <c r="G41" s="12" t="s">
        <v>123</v>
      </c>
      <c r="H41" s="12" t="s">
        <v>74</v>
      </c>
      <c r="I41" s="12" t="s">
        <v>75</v>
      </c>
      <c r="J41" s="12" t="s">
        <v>123</v>
      </c>
      <c r="K41" s="12" t="s">
        <v>74</v>
      </c>
      <c r="L41" s="12" t="s">
        <v>75</v>
      </c>
      <c r="M41" s="12" t="s">
        <v>123</v>
      </c>
    </row>
    <row r="42" spans="1:13" ht="15.75">
      <c r="A42" s="12">
        <v>1</v>
      </c>
      <c r="B42" s="102">
        <v>2</v>
      </c>
      <c r="C42" s="102"/>
      <c r="D42" s="102"/>
      <c r="E42" s="12">
        <v>3</v>
      </c>
      <c r="F42" s="12">
        <v>4</v>
      </c>
      <c r="G42" s="12">
        <v>5</v>
      </c>
      <c r="H42" s="12">
        <v>6</v>
      </c>
      <c r="I42" s="12">
        <v>7</v>
      </c>
      <c r="J42" s="12">
        <v>8</v>
      </c>
      <c r="K42" s="12">
        <v>9</v>
      </c>
      <c r="L42" s="12">
        <v>10</v>
      </c>
      <c r="M42" s="12">
        <v>11</v>
      </c>
    </row>
    <row r="43" spans="1:13" ht="15.75" customHeight="1">
      <c r="A43" s="12"/>
      <c r="B43" s="102"/>
      <c r="C43" s="102"/>
      <c r="D43" s="102"/>
      <c r="E43" s="12"/>
      <c r="F43" s="12"/>
      <c r="G43" s="12"/>
      <c r="H43" s="12"/>
      <c r="I43" s="12"/>
      <c r="J43" s="12"/>
      <c r="K43" s="12"/>
      <c r="L43" s="12"/>
      <c r="M43" s="12"/>
    </row>
    <row r="44" ht="15.75">
      <c r="A44" s="11"/>
    </row>
    <row r="45" ht="15.75">
      <c r="A45" s="71" t="s">
        <v>150</v>
      </c>
    </row>
    <row r="46" ht="15.75">
      <c r="A46" s="11"/>
    </row>
    <row r="47" spans="1:13" ht="29.25" customHeight="1">
      <c r="A47" s="102" t="s">
        <v>21</v>
      </c>
      <c r="B47" s="102" t="s">
        <v>73</v>
      </c>
      <c r="C47" s="102" t="s">
        <v>41</v>
      </c>
      <c r="D47" s="102" t="s">
        <v>42</v>
      </c>
      <c r="E47" s="102" t="s">
        <v>120</v>
      </c>
      <c r="F47" s="102"/>
      <c r="G47" s="102"/>
      <c r="H47" s="102" t="s">
        <v>151</v>
      </c>
      <c r="I47" s="102"/>
      <c r="J47" s="102"/>
      <c r="K47" s="102" t="s">
        <v>122</v>
      </c>
      <c r="L47" s="102"/>
      <c r="M47" s="102"/>
    </row>
    <row r="48" spans="1:13" ht="30.75" customHeight="1">
      <c r="A48" s="102"/>
      <c r="B48" s="102"/>
      <c r="C48" s="102"/>
      <c r="D48" s="102"/>
      <c r="E48" s="12" t="s">
        <v>74</v>
      </c>
      <c r="F48" s="12" t="s">
        <v>75</v>
      </c>
      <c r="G48" s="12" t="s">
        <v>123</v>
      </c>
      <c r="H48" s="12" t="s">
        <v>74</v>
      </c>
      <c r="I48" s="12" t="s">
        <v>75</v>
      </c>
      <c r="J48" s="12" t="s">
        <v>123</v>
      </c>
      <c r="K48" s="12" t="s">
        <v>74</v>
      </c>
      <c r="L48" s="12" t="s">
        <v>75</v>
      </c>
      <c r="M48" s="12" t="s">
        <v>123</v>
      </c>
    </row>
    <row r="49" spans="1:13" ht="15.75">
      <c r="A49" s="12">
        <v>1</v>
      </c>
      <c r="B49" s="12">
        <v>2</v>
      </c>
      <c r="C49" s="12">
        <v>3</v>
      </c>
      <c r="D49" s="12">
        <v>4</v>
      </c>
      <c r="E49" s="12">
        <v>5</v>
      </c>
      <c r="F49" s="12">
        <v>6</v>
      </c>
      <c r="G49" s="12">
        <v>7</v>
      </c>
      <c r="H49" s="12">
        <v>8</v>
      </c>
      <c r="I49" s="12">
        <v>9</v>
      </c>
      <c r="J49" s="12">
        <v>10</v>
      </c>
      <c r="K49" s="12">
        <v>11</v>
      </c>
      <c r="L49" s="12">
        <v>12</v>
      </c>
      <c r="M49" s="12">
        <v>13</v>
      </c>
    </row>
    <row r="50" spans="1:13" ht="15.75">
      <c r="A50" s="12">
        <v>1</v>
      </c>
      <c r="B50" s="12" t="s">
        <v>43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.75" customHeight="1">
      <c r="A53" s="102" t="s">
        <v>152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1:13" ht="15.75">
      <c r="A54" s="12">
        <v>2</v>
      </c>
      <c r="B54" s="12" t="s">
        <v>44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.75" customHeight="1">
      <c r="A57" s="102" t="s">
        <v>152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1:13" ht="31.5">
      <c r="A58" s="12">
        <v>3</v>
      </c>
      <c r="B58" s="12" t="s">
        <v>45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.75" customHeight="1">
      <c r="A61" s="102" t="s">
        <v>152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1:13" ht="15.75">
      <c r="A62" s="12">
        <v>4</v>
      </c>
      <c r="B62" s="12" t="s">
        <v>46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 customHeight="1">
      <c r="A65" s="102" t="s">
        <v>152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1:13" ht="15.75" customHeight="1">
      <c r="A66" s="102" t="s">
        <v>134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ht="15.75">
      <c r="A67" s="11"/>
    </row>
    <row r="68" spans="1:4" ht="19.5" customHeight="1">
      <c r="A68" s="71" t="s">
        <v>153</v>
      </c>
      <c r="B68" s="71"/>
      <c r="C68" s="71"/>
      <c r="D68" s="71"/>
    </row>
    <row r="69" spans="1:4" ht="6.75" customHeight="1">
      <c r="A69" s="128" t="s">
        <v>154</v>
      </c>
      <c r="B69" s="128"/>
      <c r="C69" s="128"/>
      <c r="D69" s="128"/>
    </row>
    <row r="70" spans="1:4" ht="19.5" customHeight="1">
      <c r="A70" s="72" t="s">
        <v>155</v>
      </c>
      <c r="B70" s="72"/>
      <c r="C70" s="72"/>
      <c r="D70" s="72"/>
    </row>
    <row r="71" spans="1:5" ht="15.75" customHeight="1">
      <c r="A71" s="104" t="s">
        <v>156</v>
      </c>
      <c r="B71" s="104"/>
      <c r="C71" s="104"/>
      <c r="D71" s="104"/>
      <c r="E71" s="104"/>
    </row>
    <row r="72" spans="1:13" ht="15.75" customHeight="1">
      <c r="A72" s="104"/>
      <c r="B72" s="104"/>
      <c r="C72" s="104"/>
      <c r="D72" s="104"/>
      <c r="E72" s="104"/>
      <c r="G72" s="131"/>
      <c r="H72" s="131"/>
      <c r="J72" s="131"/>
      <c r="K72" s="131"/>
      <c r="L72" s="131"/>
      <c r="M72" s="131"/>
    </row>
    <row r="73" spans="1:13" ht="15.75" customHeight="1">
      <c r="A73" s="73"/>
      <c r="B73" s="73"/>
      <c r="C73" s="73"/>
      <c r="D73" s="73"/>
      <c r="E73" s="73"/>
      <c r="J73" s="107" t="s">
        <v>49</v>
      </c>
      <c r="K73" s="107"/>
      <c r="L73" s="107"/>
      <c r="M73" s="107"/>
    </row>
    <row r="74" spans="1:13" ht="43.5" customHeight="1">
      <c r="A74" s="104" t="s">
        <v>157</v>
      </c>
      <c r="B74" s="104"/>
      <c r="C74" s="104"/>
      <c r="D74" s="104"/>
      <c r="E74" s="104"/>
      <c r="G74" s="131"/>
      <c r="H74" s="131"/>
      <c r="J74" s="131"/>
      <c r="K74" s="131"/>
      <c r="L74" s="131"/>
      <c r="M74" s="131"/>
    </row>
    <row r="75" spans="1:13" ht="15.75" customHeight="1">
      <c r="A75" s="104"/>
      <c r="B75" s="104"/>
      <c r="C75" s="104"/>
      <c r="D75" s="104"/>
      <c r="E75" s="104"/>
      <c r="J75" s="107" t="s">
        <v>49</v>
      </c>
      <c r="K75" s="107"/>
      <c r="L75" s="107"/>
      <c r="M75" s="107"/>
    </row>
    <row r="79" spans="1:256" ht="32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2" spans="1:256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4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="1" customFormat="1" ht="15">
      <c r="A85" s="19"/>
    </row>
    <row r="86" spans="1:4" s="1" customFormat="1" ht="15.75" customHeight="1">
      <c r="A86" s="104" t="s">
        <v>113</v>
      </c>
      <c r="B86" s="104"/>
      <c r="C86" s="104"/>
      <c r="D86" s="2"/>
    </row>
    <row r="87" spans="1:7" s="1" customFormat="1" ht="32.25" customHeight="1">
      <c r="A87" s="104"/>
      <c r="B87" s="104"/>
      <c r="C87" s="104"/>
      <c r="D87" s="8"/>
      <c r="E87" s="17"/>
      <c r="F87" s="132" t="s">
        <v>114</v>
      </c>
      <c r="G87" s="132"/>
    </row>
  </sheetData>
  <sheetProtection selectLockedCells="1" selectUnlockedCells="1"/>
  <mergeCells count="62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B23:M23"/>
    <mergeCell ref="B24:M24"/>
    <mergeCell ref="B25:M25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3:D33"/>
    <mergeCell ref="B34:D34"/>
    <mergeCell ref="A35:M35"/>
    <mergeCell ref="A37:M37"/>
    <mergeCell ref="A40:A41"/>
    <mergeCell ref="B40:D41"/>
    <mergeCell ref="E40:G40"/>
    <mergeCell ref="H40:J40"/>
    <mergeCell ref="K40:M40"/>
    <mergeCell ref="B42:D42"/>
    <mergeCell ref="B43:D43"/>
    <mergeCell ref="A47:A48"/>
    <mergeCell ref="B47:B48"/>
    <mergeCell ref="C47:C48"/>
    <mergeCell ref="D47:D48"/>
    <mergeCell ref="E47:G47"/>
    <mergeCell ref="H47:J47"/>
    <mergeCell ref="K47:M47"/>
    <mergeCell ref="A53:M53"/>
    <mergeCell ref="A57:M57"/>
    <mergeCell ref="A61:M61"/>
    <mergeCell ref="A65:M65"/>
    <mergeCell ref="A66:M66"/>
    <mergeCell ref="A69:D69"/>
    <mergeCell ref="A71:E72"/>
    <mergeCell ref="G72:H72"/>
    <mergeCell ref="J72:M72"/>
    <mergeCell ref="J73:M73"/>
    <mergeCell ref="A74:E75"/>
    <mergeCell ref="G74:H74"/>
    <mergeCell ref="J74:M74"/>
    <mergeCell ref="J75:M75"/>
    <mergeCell ref="A86:C87"/>
    <mergeCell ref="F87:G87"/>
  </mergeCells>
  <printOptions/>
  <pageMargins left="0.1597222222222222" right="0.1597222222222222" top="0.35" bottom="0.3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</cp:lastModifiedBy>
  <cp:lastPrinted>2021-02-23T12:17:12Z</cp:lastPrinted>
  <dcterms:modified xsi:type="dcterms:W3CDTF">2021-02-23T14:08:41Z</dcterms:modified>
  <cp:category/>
  <cp:version/>
  <cp:contentType/>
  <cp:contentStatus/>
</cp:coreProperties>
</file>